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<sst xmlns="http://schemas.openxmlformats.org/spreadsheetml/2006/main" count="44" uniqueCount="33">
  <si>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</si>
  <si>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</si>
  <si>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</si>
  <si>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</si>
  <si>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</si>
  <si>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</si>
  <si>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</si>
  <si>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</si>
  <si>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</si>
  <si>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</si>
  <si>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</si>
  <si>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</si>
  <si>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</si>
  <si>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</si>
  <si>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</si>
  <si>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</si>
  <si>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</si>
  <si>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</si>
  <si>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</si>
  <si>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</si>
  <si>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</si>
  <si>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</si>
  <si>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</si>
  <si>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</si>
  <si>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</si>
  <si>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</si>
  <si>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</si>
  <si>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</si>
  <si>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</si>
  <si>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</si>
  <si>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 xml:space="preserve">Frauen </t>
  </si>
  <si>
    <t>Quelle: Bundesministerium für Gesundheit</t>
  </si>
  <si>
    <t>am 31.12.2016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</si>
</sst>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9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74" fontId="11" fillId="0" borderId="0" xfId="0" applyNumberFormat="1" applyFont="1" applyAlignment="1">
      <alignment horizontal="center"/>
    </xf>
    <xf numFmtId="174" fontId="11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120" zoomScaleNormal="120" zoomScalePageLayoutView="0" workbookViewId="0" topLeftCell="A1">
      <selection activeCell="K32" sqref="K32"/>
    </sheetView>
  </sheetViews>
  <sheetFormatPr defaultColWidth="11.421875" defaultRowHeight="12.75"/>
  <cols>
    <col min="1" max="1" width="13.8515625" style="0" customWidth="1"/>
    <col min="2" max="2" width="7.8515625" style="0" bestFit="1" customWidth="1"/>
    <col min="3" max="4" width="7.7109375" style="0" customWidth="1"/>
    <col min="5" max="5" width="9.7109375" style="0" customWidth="1"/>
    <col min="6" max="8" width="7.7109375" style="0" customWidth="1"/>
    <col min="9" max="10" width="9.7109375" style="0" customWidth="1"/>
    <col min="11" max="12" width="7.7109375" style="0" customWidth="1"/>
    <col min="13" max="13" width="9.7109375" style="0" customWidth="1"/>
  </cols>
  <sheetData>
    <row r="1" spans="1:14" ht="15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.75">
      <c r="A4" s="24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3" ht="12.75">
      <c r="A5" s="2"/>
      <c r="B5" s="2"/>
      <c r="C5" s="2"/>
    </row>
    <row r="6" spans="2:5" ht="13.5" thickBot="1">
      <c r="B6" s="3"/>
      <c r="C6" s="3"/>
      <c r="D6" s="4"/>
      <c r="E6" s="4"/>
    </row>
    <row r="7" spans="1:14" ht="12.75" customHeight="1">
      <c r="A7" s="25" t="s">
        <v>0</v>
      </c>
      <c r="B7" s="5" t="s">
        <v>20</v>
      </c>
      <c r="C7" s="5"/>
      <c r="D7" s="5"/>
      <c r="E7" s="5"/>
      <c r="F7" s="5" t="s">
        <v>21</v>
      </c>
      <c r="G7" s="5"/>
      <c r="H7" s="5"/>
      <c r="I7" s="5"/>
      <c r="J7" s="5" t="s">
        <v>19</v>
      </c>
      <c r="K7" s="5"/>
      <c r="L7" s="5"/>
      <c r="M7" s="6"/>
      <c r="N7" s="6"/>
    </row>
    <row r="8" spans="1:14" ht="12.75">
      <c r="A8" s="26"/>
      <c r="B8" s="28" t="s">
        <v>22</v>
      </c>
      <c r="C8" s="29"/>
      <c r="D8" s="30"/>
      <c r="E8" s="31" t="s">
        <v>1</v>
      </c>
      <c r="F8" s="28" t="s">
        <v>22</v>
      </c>
      <c r="G8" s="29"/>
      <c r="H8" s="30"/>
      <c r="I8" s="31" t="s">
        <v>1</v>
      </c>
      <c r="J8" s="28" t="s">
        <v>22</v>
      </c>
      <c r="K8" s="29"/>
      <c r="L8" s="30"/>
      <c r="M8" s="28" t="s">
        <v>1</v>
      </c>
      <c r="N8" s="28" t="s">
        <v>27</v>
      </c>
    </row>
    <row r="9" spans="1:14" ht="12.75">
      <c r="A9" s="27"/>
      <c r="B9" s="8" t="s">
        <v>23</v>
      </c>
      <c r="C9" s="8" t="s">
        <v>24</v>
      </c>
      <c r="D9" s="8" t="s">
        <v>25</v>
      </c>
      <c r="E9" s="31"/>
      <c r="F9" s="8" t="s">
        <v>23</v>
      </c>
      <c r="G9" s="8" t="s">
        <v>24</v>
      </c>
      <c r="H9" s="8" t="s">
        <v>25</v>
      </c>
      <c r="I9" s="31"/>
      <c r="J9" s="8" t="s">
        <v>23</v>
      </c>
      <c r="K9" s="8" t="s">
        <v>24</v>
      </c>
      <c r="L9" s="8" t="s">
        <v>25</v>
      </c>
      <c r="M9" s="28"/>
      <c r="N9" s="28"/>
    </row>
    <row r="10" spans="1:14" ht="12.75">
      <c r="A10" s="1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2.75">
      <c r="A11" s="9" t="s">
        <v>2</v>
      </c>
      <c r="B11" s="17">
        <v>16537</v>
      </c>
      <c r="C11" s="17">
        <v>9028</v>
      </c>
      <c r="D11" s="17">
        <v>4613</v>
      </c>
      <c r="E11" s="7">
        <v>30178</v>
      </c>
      <c r="F11" s="18">
        <v>374</v>
      </c>
      <c r="G11" s="18">
        <v>47</v>
      </c>
      <c r="H11" s="18">
        <v>88</v>
      </c>
      <c r="I11" s="12">
        <v>509</v>
      </c>
      <c r="J11" s="17">
        <v>16911</v>
      </c>
      <c r="K11" s="17">
        <v>9075</v>
      </c>
      <c r="L11" s="17">
        <v>4701</v>
      </c>
      <c r="M11" s="7">
        <v>30687</v>
      </c>
      <c r="N11" s="19">
        <f>SUM(M11*100)/$M$28</f>
        <v>1.8</v>
      </c>
    </row>
    <row r="12" spans="1:14" ht="12.75">
      <c r="A12" s="9" t="s">
        <v>3</v>
      </c>
      <c r="B12" s="17">
        <v>5597</v>
      </c>
      <c r="C12" s="17">
        <v>3089</v>
      </c>
      <c r="D12" s="17">
        <v>2555</v>
      </c>
      <c r="E12" s="7">
        <v>11241</v>
      </c>
      <c r="F12" s="18">
        <v>434</v>
      </c>
      <c r="G12" s="18">
        <v>54</v>
      </c>
      <c r="H12" s="18">
        <v>83</v>
      </c>
      <c r="I12" s="12">
        <v>571</v>
      </c>
      <c r="J12" s="17">
        <v>6031</v>
      </c>
      <c r="K12" s="17">
        <v>3143</v>
      </c>
      <c r="L12" s="17">
        <v>2638</v>
      </c>
      <c r="M12" s="7">
        <v>11812</v>
      </c>
      <c r="N12" s="19">
        <f aca="true" t="shared" si="0" ref="N12:N28">SUM(M12*100)/$M$28</f>
        <v>0.7</v>
      </c>
    </row>
    <row r="13" spans="1:14" ht="12.75">
      <c r="A13" s="9" t="s">
        <v>4</v>
      </c>
      <c r="B13" s="17">
        <v>4566</v>
      </c>
      <c r="C13" s="17">
        <v>2793</v>
      </c>
      <c r="D13" s="17">
        <v>2453</v>
      </c>
      <c r="E13" s="7">
        <v>9812</v>
      </c>
      <c r="F13" s="18">
        <v>814</v>
      </c>
      <c r="G13" s="18">
        <v>91</v>
      </c>
      <c r="H13" s="18">
        <v>150</v>
      </c>
      <c r="I13" s="12">
        <v>1055</v>
      </c>
      <c r="J13" s="17">
        <v>5380</v>
      </c>
      <c r="K13" s="17">
        <v>2884</v>
      </c>
      <c r="L13" s="17">
        <v>2603</v>
      </c>
      <c r="M13" s="7">
        <v>10867</v>
      </c>
      <c r="N13" s="19">
        <f t="shared" si="0"/>
        <v>0.6</v>
      </c>
    </row>
    <row r="14" spans="1:14" ht="12.75">
      <c r="A14" s="9" t="s">
        <v>5</v>
      </c>
      <c r="B14" s="17">
        <v>4400</v>
      </c>
      <c r="C14" s="17">
        <v>3181</v>
      </c>
      <c r="D14" s="17">
        <v>2558</v>
      </c>
      <c r="E14" s="7">
        <v>10139</v>
      </c>
      <c r="F14" s="18">
        <v>1315</v>
      </c>
      <c r="G14" s="18">
        <v>155</v>
      </c>
      <c r="H14" s="18">
        <v>248</v>
      </c>
      <c r="I14" s="12">
        <v>1718</v>
      </c>
      <c r="J14" s="17">
        <v>5715</v>
      </c>
      <c r="K14" s="17">
        <v>3336</v>
      </c>
      <c r="L14" s="17">
        <v>2806</v>
      </c>
      <c r="M14" s="7">
        <v>11857</v>
      </c>
      <c r="N14" s="19">
        <f t="shared" si="0"/>
        <v>0.7</v>
      </c>
    </row>
    <row r="15" spans="1:14" ht="12.75">
      <c r="A15" s="9" t="s">
        <v>6</v>
      </c>
      <c r="B15" s="17">
        <v>3882</v>
      </c>
      <c r="C15" s="17">
        <v>3160</v>
      </c>
      <c r="D15" s="17">
        <v>2268</v>
      </c>
      <c r="E15" s="7">
        <v>9310</v>
      </c>
      <c r="F15" s="18">
        <v>1481</v>
      </c>
      <c r="G15" s="18">
        <v>189</v>
      </c>
      <c r="H15" s="18">
        <v>315</v>
      </c>
      <c r="I15" s="12">
        <v>1985</v>
      </c>
      <c r="J15" s="17">
        <v>5363</v>
      </c>
      <c r="K15" s="17">
        <v>3349</v>
      </c>
      <c r="L15" s="17">
        <v>2583</v>
      </c>
      <c r="M15" s="7">
        <v>11295</v>
      </c>
      <c r="N15" s="19">
        <f t="shared" si="0"/>
        <v>0.6</v>
      </c>
    </row>
    <row r="16" spans="1:14" ht="12.75">
      <c r="A16" s="9" t="s">
        <v>7</v>
      </c>
      <c r="B16" s="17">
        <v>4084</v>
      </c>
      <c r="C16" s="17">
        <v>3272</v>
      </c>
      <c r="D16" s="17">
        <v>1800</v>
      </c>
      <c r="E16" s="7">
        <v>9156</v>
      </c>
      <c r="F16" s="18">
        <v>1681</v>
      </c>
      <c r="G16" s="18">
        <v>233</v>
      </c>
      <c r="H16" s="18">
        <v>328</v>
      </c>
      <c r="I16" s="12">
        <v>2242</v>
      </c>
      <c r="J16" s="17">
        <v>5765</v>
      </c>
      <c r="K16" s="17">
        <v>3505</v>
      </c>
      <c r="L16" s="17">
        <v>2128</v>
      </c>
      <c r="M16" s="7">
        <v>11398</v>
      </c>
      <c r="N16" s="19">
        <f t="shared" si="0"/>
        <v>0.7</v>
      </c>
    </row>
    <row r="17" spans="1:14" ht="12.75">
      <c r="A17" s="9" t="s">
        <v>8</v>
      </c>
      <c r="B17" s="17">
        <v>5031</v>
      </c>
      <c r="C17" s="17">
        <v>3614</v>
      </c>
      <c r="D17" s="17">
        <v>1649</v>
      </c>
      <c r="E17" s="7">
        <v>10294</v>
      </c>
      <c r="F17" s="18">
        <v>2094</v>
      </c>
      <c r="G17" s="18">
        <v>314</v>
      </c>
      <c r="H17" s="18">
        <v>428</v>
      </c>
      <c r="I17" s="12">
        <v>2836</v>
      </c>
      <c r="J17" s="17">
        <v>7125</v>
      </c>
      <c r="K17" s="17">
        <v>3928</v>
      </c>
      <c r="L17" s="17">
        <v>2077</v>
      </c>
      <c r="M17" s="7">
        <v>13130</v>
      </c>
      <c r="N17" s="19">
        <f t="shared" si="0"/>
        <v>0.8</v>
      </c>
    </row>
    <row r="18" spans="1:14" ht="12.75">
      <c r="A18" s="9" t="s">
        <v>9</v>
      </c>
      <c r="B18" s="17">
        <v>8740</v>
      </c>
      <c r="C18" s="17">
        <v>5393</v>
      </c>
      <c r="D18" s="17">
        <v>2142</v>
      </c>
      <c r="E18" s="7">
        <v>16275</v>
      </c>
      <c r="F18" s="18">
        <v>3652</v>
      </c>
      <c r="G18" s="18">
        <v>682</v>
      </c>
      <c r="H18" s="18">
        <v>854</v>
      </c>
      <c r="I18" s="12">
        <v>5188</v>
      </c>
      <c r="J18" s="17">
        <v>12392</v>
      </c>
      <c r="K18" s="17">
        <v>6075</v>
      </c>
      <c r="L18" s="17">
        <v>2996</v>
      </c>
      <c r="M18" s="7">
        <v>21463</v>
      </c>
      <c r="N18" s="19">
        <f t="shared" si="0"/>
        <v>1.2</v>
      </c>
    </row>
    <row r="19" spans="1:14" ht="12.75">
      <c r="A19" s="9" t="s">
        <v>10</v>
      </c>
      <c r="B19" s="17">
        <v>14350</v>
      </c>
      <c r="C19" s="17">
        <v>7686</v>
      </c>
      <c r="D19" s="17">
        <v>2540</v>
      </c>
      <c r="E19" s="7">
        <v>24576</v>
      </c>
      <c r="F19" s="18">
        <v>5239</v>
      </c>
      <c r="G19" s="18">
        <v>1406</v>
      </c>
      <c r="H19" s="18">
        <v>1299</v>
      </c>
      <c r="I19" s="12">
        <v>7944</v>
      </c>
      <c r="J19" s="17">
        <v>19589</v>
      </c>
      <c r="K19" s="17">
        <v>9092</v>
      </c>
      <c r="L19" s="17">
        <v>3839</v>
      </c>
      <c r="M19" s="7">
        <v>32520</v>
      </c>
      <c r="N19" s="19">
        <f t="shared" si="0"/>
        <v>1.9</v>
      </c>
    </row>
    <row r="20" spans="1:14" ht="12.75">
      <c r="A20" s="9" t="s">
        <v>11</v>
      </c>
      <c r="B20" s="17">
        <v>19787</v>
      </c>
      <c r="C20" s="17">
        <v>9194</v>
      </c>
      <c r="D20" s="17">
        <v>2686</v>
      </c>
      <c r="E20" s="7">
        <v>31667</v>
      </c>
      <c r="F20" s="18">
        <v>5738</v>
      </c>
      <c r="G20" s="18">
        <v>2255</v>
      </c>
      <c r="H20" s="18">
        <v>1800</v>
      </c>
      <c r="I20" s="12">
        <v>9793</v>
      </c>
      <c r="J20" s="17">
        <v>25525</v>
      </c>
      <c r="K20" s="17">
        <v>11449</v>
      </c>
      <c r="L20" s="17">
        <v>4486</v>
      </c>
      <c r="M20" s="7">
        <v>41460</v>
      </c>
      <c r="N20" s="19">
        <f t="shared" si="0"/>
        <v>2.4</v>
      </c>
    </row>
    <row r="21" spans="1:14" ht="12.75">
      <c r="A21" s="9" t="s">
        <v>12</v>
      </c>
      <c r="B21" s="17">
        <v>26221</v>
      </c>
      <c r="C21" s="17">
        <v>10957</v>
      </c>
      <c r="D21" s="17">
        <v>2838</v>
      </c>
      <c r="E21" s="7">
        <v>40016</v>
      </c>
      <c r="F21" s="18">
        <v>5798</v>
      </c>
      <c r="G21" s="18">
        <v>3001</v>
      </c>
      <c r="H21" s="18">
        <v>2188</v>
      </c>
      <c r="I21" s="12">
        <v>10987</v>
      </c>
      <c r="J21" s="17">
        <v>32019</v>
      </c>
      <c r="K21" s="17">
        <v>13958</v>
      </c>
      <c r="L21" s="17">
        <v>5026</v>
      </c>
      <c r="M21" s="7">
        <v>51003</v>
      </c>
      <c r="N21" s="19">
        <f t="shared" si="0"/>
        <v>2.9</v>
      </c>
    </row>
    <row r="22" spans="1:14" ht="12.75">
      <c r="A22" s="9" t="s">
        <v>13</v>
      </c>
      <c r="B22" s="17">
        <v>37006</v>
      </c>
      <c r="C22" s="17">
        <v>14432</v>
      </c>
      <c r="D22" s="17">
        <v>3353</v>
      </c>
      <c r="E22" s="7">
        <v>54791</v>
      </c>
      <c r="F22" s="18">
        <v>6603</v>
      </c>
      <c r="G22" s="18">
        <v>4774</v>
      </c>
      <c r="H22" s="18">
        <v>2898</v>
      </c>
      <c r="I22" s="12">
        <v>14275</v>
      </c>
      <c r="J22" s="17">
        <v>43609</v>
      </c>
      <c r="K22" s="17">
        <v>19206</v>
      </c>
      <c r="L22" s="17">
        <v>6251</v>
      </c>
      <c r="M22" s="7">
        <v>69066</v>
      </c>
      <c r="N22" s="19">
        <f t="shared" si="0"/>
        <v>4</v>
      </c>
    </row>
    <row r="23" spans="1:14" ht="12.75">
      <c r="A23" s="9" t="s">
        <v>14</v>
      </c>
      <c r="B23" s="17">
        <v>52409</v>
      </c>
      <c r="C23" s="17">
        <v>19368</v>
      </c>
      <c r="D23" s="17">
        <v>4461</v>
      </c>
      <c r="E23" s="7">
        <v>76238</v>
      </c>
      <c r="F23" s="18">
        <v>9049</v>
      </c>
      <c r="G23" s="18">
        <v>8418</v>
      </c>
      <c r="H23" s="18">
        <v>4877</v>
      </c>
      <c r="I23" s="12">
        <v>22344</v>
      </c>
      <c r="J23" s="17">
        <v>61458</v>
      </c>
      <c r="K23" s="17">
        <v>27786</v>
      </c>
      <c r="L23" s="17">
        <v>9338</v>
      </c>
      <c r="M23" s="7">
        <v>98582</v>
      </c>
      <c r="N23" s="19">
        <f t="shared" si="0"/>
        <v>5.7</v>
      </c>
    </row>
    <row r="24" spans="1:14" ht="12.75">
      <c r="A24" s="9" t="s">
        <v>15</v>
      </c>
      <c r="B24" s="17">
        <v>122427</v>
      </c>
      <c r="C24" s="17">
        <v>40700</v>
      </c>
      <c r="D24" s="17">
        <v>8916</v>
      </c>
      <c r="E24" s="7">
        <v>172043</v>
      </c>
      <c r="F24" s="18">
        <v>22542</v>
      </c>
      <c r="G24" s="18">
        <v>23591</v>
      </c>
      <c r="H24" s="18">
        <v>13058</v>
      </c>
      <c r="I24" s="12">
        <v>59191</v>
      </c>
      <c r="J24" s="17">
        <v>144969</v>
      </c>
      <c r="K24" s="17">
        <v>64291</v>
      </c>
      <c r="L24" s="17">
        <v>21974</v>
      </c>
      <c r="M24" s="7">
        <v>231234</v>
      </c>
      <c r="N24" s="19">
        <f t="shared" si="0"/>
        <v>13.3</v>
      </c>
    </row>
    <row r="25" spans="1:14" ht="12.75">
      <c r="A25" s="9" t="s">
        <v>16</v>
      </c>
      <c r="B25" s="17">
        <v>173893</v>
      </c>
      <c r="C25" s="17">
        <v>54734</v>
      </c>
      <c r="D25" s="17">
        <v>11601</v>
      </c>
      <c r="E25" s="7">
        <v>240228</v>
      </c>
      <c r="F25" s="18">
        <v>39055</v>
      </c>
      <c r="G25" s="18">
        <v>39274</v>
      </c>
      <c r="H25" s="18">
        <v>20182</v>
      </c>
      <c r="I25" s="12">
        <v>98511</v>
      </c>
      <c r="J25" s="17">
        <v>212948</v>
      </c>
      <c r="K25" s="17">
        <v>94008</v>
      </c>
      <c r="L25" s="17">
        <v>31783</v>
      </c>
      <c r="M25" s="7">
        <v>338739</v>
      </c>
      <c r="N25" s="19">
        <f t="shared" si="0"/>
        <v>19.4</v>
      </c>
    </row>
    <row r="26" spans="1:14" ht="12.75">
      <c r="A26" s="9" t="s">
        <v>17</v>
      </c>
      <c r="B26" s="17">
        <v>180315</v>
      </c>
      <c r="C26" s="17">
        <v>62981</v>
      </c>
      <c r="D26" s="17">
        <v>13482</v>
      </c>
      <c r="E26" s="7">
        <v>256778</v>
      </c>
      <c r="F26" s="18">
        <v>57012</v>
      </c>
      <c r="G26" s="18">
        <v>55530</v>
      </c>
      <c r="H26" s="18">
        <v>25952</v>
      </c>
      <c r="I26" s="12">
        <v>138494</v>
      </c>
      <c r="J26" s="17">
        <v>237327</v>
      </c>
      <c r="K26" s="17">
        <v>118511</v>
      </c>
      <c r="L26" s="17">
        <v>39434</v>
      </c>
      <c r="M26" s="7">
        <v>395272</v>
      </c>
      <c r="N26" s="19">
        <f t="shared" si="0"/>
        <v>22.7</v>
      </c>
    </row>
    <row r="27" spans="1:14" ht="12.75">
      <c r="A27" s="9" t="s">
        <v>18</v>
      </c>
      <c r="B27" s="17">
        <v>119999</v>
      </c>
      <c r="C27" s="17">
        <v>60491</v>
      </c>
      <c r="D27" s="17">
        <v>15499</v>
      </c>
      <c r="E27" s="7">
        <v>195989</v>
      </c>
      <c r="F27" s="18">
        <v>62082</v>
      </c>
      <c r="G27" s="18">
        <v>70269</v>
      </c>
      <c r="H27" s="18">
        <v>32935</v>
      </c>
      <c r="I27" s="12">
        <v>165286</v>
      </c>
      <c r="J27" s="17">
        <v>182081</v>
      </c>
      <c r="K27" s="17">
        <v>130760</v>
      </c>
      <c r="L27" s="17">
        <v>48434</v>
      </c>
      <c r="M27" s="7">
        <v>361275</v>
      </c>
      <c r="N27" s="19">
        <f t="shared" si="0"/>
        <v>20.7</v>
      </c>
    </row>
    <row r="28" spans="1:14" ht="18.75" customHeight="1">
      <c r="A28" s="10" t="s">
        <v>19</v>
      </c>
      <c r="B28" s="17">
        <v>799244</v>
      </c>
      <c r="C28" s="17">
        <v>314073</v>
      </c>
      <c r="D28" s="17">
        <v>85414</v>
      </c>
      <c r="E28" s="13">
        <v>1198731</v>
      </c>
      <c r="F28" s="18">
        <v>224963</v>
      </c>
      <c r="G28" s="18">
        <v>210283</v>
      </c>
      <c r="H28" s="18">
        <v>107683</v>
      </c>
      <c r="I28" s="12">
        <v>542929</v>
      </c>
      <c r="J28" s="17">
        <v>1024207</v>
      </c>
      <c r="K28" s="17">
        <v>524356</v>
      </c>
      <c r="L28" s="17">
        <v>193097</v>
      </c>
      <c r="M28" s="13">
        <v>1741660</v>
      </c>
      <c r="N28" s="19">
        <f t="shared" si="0"/>
        <v>100</v>
      </c>
    </row>
    <row r="29" spans="1:14" ht="12.75">
      <c r="A29" s="15"/>
      <c r="B29" s="15"/>
      <c r="C29" s="15"/>
      <c r="D29" s="15"/>
      <c r="E29" s="18"/>
      <c r="F29" s="15"/>
      <c r="G29" s="15"/>
      <c r="H29" s="15"/>
      <c r="I29" s="18"/>
      <c r="J29" s="15"/>
      <c r="K29" s="15"/>
      <c r="L29" s="15"/>
      <c r="M29" s="18"/>
      <c r="N29" s="16"/>
    </row>
    <row r="30" spans="1:15" ht="12.75">
      <c r="A30" s="15" t="s">
        <v>26</v>
      </c>
      <c r="B30" s="19">
        <f>SUM(B28*100)/$E$28</f>
        <v>66.7</v>
      </c>
      <c r="C30" s="19">
        <f>SUM(C28*100)/$E$28</f>
        <v>26.2</v>
      </c>
      <c r="D30" s="19">
        <f>SUM(D28*100)/$E$28</f>
        <v>7.1</v>
      </c>
      <c r="E30" s="19">
        <v>100</v>
      </c>
      <c r="F30" s="19">
        <f>SUM(F28*100)/$I$28</f>
        <v>41.4</v>
      </c>
      <c r="G30" s="19">
        <f>SUM(G28*100)/$I$28</f>
        <v>38.7</v>
      </c>
      <c r="H30" s="19">
        <f>SUM(H28*100)/$I$28</f>
        <v>19.8</v>
      </c>
      <c r="I30" s="19">
        <v>100</v>
      </c>
      <c r="J30" s="19">
        <f>SUM(J28*100)/$M$28</f>
        <v>58.8</v>
      </c>
      <c r="K30" s="19">
        <f>SUM(K28*100)/$M$28</f>
        <v>30.1</v>
      </c>
      <c r="L30" s="19">
        <f>SUM(L28*100)/$M$28</f>
        <v>11.1</v>
      </c>
      <c r="M30" s="20">
        <v>100</v>
      </c>
      <c r="N30" s="21"/>
      <c r="O30" s="11"/>
    </row>
    <row r="31" spans="1:14" ht="14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12.75">
      <c r="A32" s="16" t="s">
        <v>31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ht="12.75">
      <c r="E33" s="22"/>
    </row>
    <row r="36" ht="12.75">
      <c r="B36" s="23"/>
    </row>
  </sheetData>
  <sheetProtection/>
  <mergeCells count="12">
    <mergeCell ref="J8:L8"/>
    <mergeCell ref="M8:M9"/>
    <mergeCell ref="A1:N1"/>
    <mergeCell ref="A7:A9"/>
    <mergeCell ref="B8:D8"/>
    <mergeCell ref="E8:E9"/>
    <mergeCell ref="A4:N4"/>
    <mergeCell ref="A3:N3"/>
    <mergeCell ref="A2:N2"/>
    <mergeCell ref="F8:H8"/>
    <mergeCell ref="I8:I9"/>
    <mergeCell ref="N8:N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2017-05-31T13:21:00Z</cp:lastPrinted>
  <dcterms:created xsi:type="dcterms:W3CDTF">2000-08-09T07:54:39Z</dcterms:created>
  <dcterms:modified xsi:type="dcterms:W3CDTF">2017-05-31T13:22:28Z</dcterms:modified>
  <cp:category/>
  <cp:version/>
  <cp:contentType/>
  <cp:contentStatus/>
</cp:coreProperties>
</file>