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insgesamt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<sst xmlns="http://schemas.openxmlformats.org/spreadsheetml/2006/main" count="39" uniqueCount="32">
  <si>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</si>
  <si>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</si>
  <si>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</si>
  <si>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</si>
  <si>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</si>
  <si>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</si>
  <si>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</si>
  <si>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</si>
  <si>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</si>
  <si>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</si>
  <si>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</si>
  <si>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</si>
  <si>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</si>
  <si>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</si>
  <si>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</si>
  <si>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</si>
  <si>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</si>
  <si>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</si>
  <si>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</si>
  <si>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</si>
  <si>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</si>
  <si>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</si>
  <si>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</si>
  <si>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</si>
  <si>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</si>
  <si>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>- insgesamt -</t>
  </si>
  <si>
    <t>Quelle: Bundesministerium für Gesundheit</t>
  </si>
  <si>
    <t>Leistungsempfänger nach Altersgruppen und Pflegegraden</t>
  </si>
  <si>
    <t>Pflegegrad</t>
  </si>
  <si>
    <t>darunter Über-
leitungsfälle</t>
  </si>
  <si>
    <t>in Einrichtungen der Behindertenhilfe</t>
  </si>
  <si>
    <t>am 31.12.2021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</si>
</sst>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5" fontId="4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9"/>
  <sheetViews>
    <sheetView tabSelected="1" zoomScale="110" zoomScaleNormal="110" zoomScalePageLayoutView="0" workbookViewId="0" topLeftCell="A1">
      <selection activeCell="G31" sqref="G31"/>
    </sheetView>
  </sheetViews>
  <sheetFormatPr defaultColWidth="11.421875" defaultRowHeight="12.75"/>
  <cols>
    <col min="1" max="1" width="12.8515625" style="0" customWidth="1"/>
    <col min="2" max="2" width="7.28125" style="0" customWidth="1"/>
    <col min="3" max="3" width="9.28125" style="0" customWidth="1"/>
    <col min="4" max="4" width="8.8515625" style="0" bestFit="1" customWidth="1"/>
    <col min="5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8515625" style="0" customWidth="1"/>
    <col min="22" max="22" width="9.28125" style="0" customWidth="1"/>
    <col min="23" max="24" width="7.28125" style="0" customWidth="1"/>
    <col min="25" max="25" width="10.00390625" style="0" customWidth="1"/>
    <col min="26" max="26" width="10.57421875" style="0" customWidth="1"/>
  </cols>
  <sheetData>
    <row r="2" spans="1:26" ht="1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.7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.7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.7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26" ht="12.75" customHeight="1">
      <c r="A8" s="34" t="s">
        <v>0</v>
      </c>
      <c r="B8" s="5" t="s">
        <v>20</v>
      </c>
      <c r="C8" s="5"/>
      <c r="D8" s="5"/>
      <c r="E8" s="5"/>
      <c r="F8" s="5"/>
      <c r="G8" s="5"/>
      <c r="H8" s="30" t="s">
        <v>21</v>
      </c>
      <c r="I8" s="31"/>
      <c r="J8" s="31"/>
      <c r="K8" s="31"/>
      <c r="L8" s="31"/>
      <c r="M8" s="32"/>
      <c r="N8" s="30" t="s">
        <v>30</v>
      </c>
      <c r="O8" s="31"/>
      <c r="P8" s="31"/>
      <c r="Q8" s="31"/>
      <c r="R8" s="31"/>
      <c r="S8" s="32"/>
      <c r="T8" s="30" t="s">
        <v>19</v>
      </c>
      <c r="U8" s="31"/>
      <c r="V8" s="31"/>
      <c r="W8" s="31"/>
      <c r="X8" s="31"/>
      <c r="Y8" s="32"/>
      <c r="Z8" s="6"/>
    </row>
    <row r="9" spans="1:26" ht="12.75">
      <c r="A9" s="35"/>
      <c r="B9" s="44" t="s">
        <v>28</v>
      </c>
      <c r="C9" s="40"/>
      <c r="D9" s="40"/>
      <c r="E9" s="40"/>
      <c r="F9" s="41"/>
      <c r="G9" s="33" t="s">
        <v>1</v>
      </c>
      <c r="H9" s="39" t="s">
        <v>28</v>
      </c>
      <c r="I9" s="40"/>
      <c r="J9" s="40"/>
      <c r="K9" s="40"/>
      <c r="L9" s="41"/>
      <c r="M9" s="33" t="s">
        <v>1</v>
      </c>
      <c r="N9" s="39" t="s">
        <v>28</v>
      </c>
      <c r="O9" s="40"/>
      <c r="P9" s="40"/>
      <c r="Q9" s="40"/>
      <c r="R9" s="41"/>
      <c r="S9" s="37" t="s">
        <v>1</v>
      </c>
      <c r="T9" s="39" t="s">
        <v>28</v>
      </c>
      <c r="U9" s="40"/>
      <c r="V9" s="40"/>
      <c r="W9" s="40"/>
      <c r="X9" s="41"/>
      <c r="Y9" s="39" t="s">
        <v>1</v>
      </c>
      <c r="Z9" s="39" t="s">
        <v>23</v>
      </c>
    </row>
    <row r="10" spans="1:26" ht="12.75">
      <c r="A10" s="3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3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3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38"/>
      <c r="T10" s="7">
        <v>1</v>
      </c>
      <c r="U10" s="7">
        <v>2</v>
      </c>
      <c r="V10" s="7">
        <v>3</v>
      </c>
      <c r="W10" s="14">
        <v>4</v>
      </c>
      <c r="X10" s="14">
        <v>5</v>
      </c>
      <c r="Y10" s="39"/>
      <c r="Z10" s="39"/>
    </row>
    <row r="11" spans="1:26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.75">
      <c r="A12" s="8" t="s">
        <v>2</v>
      </c>
      <c r="B12" s="17">
        <v>19429</v>
      </c>
      <c r="C12" s="17">
        <v>76226</v>
      </c>
      <c r="D12" s="17">
        <v>76255</v>
      </c>
      <c r="E12" s="17">
        <v>23859</v>
      </c>
      <c r="F12" s="17">
        <v>8568</v>
      </c>
      <c r="G12" s="18">
        <v>204337</v>
      </c>
      <c r="H12" s="17">
        <v>2</v>
      </c>
      <c r="I12" s="17">
        <v>14</v>
      </c>
      <c r="J12" s="17">
        <v>37</v>
      </c>
      <c r="K12" s="17">
        <v>52</v>
      </c>
      <c r="L12" s="17">
        <v>144</v>
      </c>
      <c r="M12" s="18">
        <v>249</v>
      </c>
      <c r="N12" s="27"/>
      <c r="O12" s="17">
        <v>1008</v>
      </c>
      <c r="P12" s="17">
        <v>1312</v>
      </c>
      <c r="Q12" s="17">
        <v>743</v>
      </c>
      <c r="R12" s="17">
        <v>525</v>
      </c>
      <c r="S12" s="18">
        <v>3588</v>
      </c>
      <c r="T12" s="17">
        <v>19431</v>
      </c>
      <c r="U12" s="17">
        <v>77248</v>
      </c>
      <c r="V12" s="17">
        <v>77604</v>
      </c>
      <c r="W12" s="17">
        <v>24654</v>
      </c>
      <c r="X12" s="17">
        <v>9237</v>
      </c>
      <c r="Y12" s="18">
        <v>208174</v>
      </c>
      <c r="Z12" s="19">
        <f>(Y12*100)/$Y$29</f>
        <v>4.5</v>
      </c>
      <c r="AA12" s="13"/>
      <c r="AB12" s="28"/>
    </row>
    <row r="13" spans="1:28" ht="12.75">
      <c r="A13" s="8" t="s">
        <v>3</v>
      </c>
      <c r="B13" s="17">
        <v>4770</v>
      </c>
      <c r="C13" s="17">
        <v>21413</v>
      </c>
      <c r="D13" s="17">
        <v>19207</v>
      </c>
      <c r="E13" s="17">
        <v>8607</v>
      </c>
      <c r="F13" s="17">
        <v>4945</v>
      </c>
      <c r="G13" s="18">
        <v>58942</v>
      </c>
      <c r="H13" s="17">
        <v>6</v>
      </c>
      <c r="I13" s="17">
        <v>2</v>
      </c>
      <c r="J13" s="17">
        <v>3</v>
      </c>
      <c r="K13" s="17">
        <v>17</v>
      </c>
      <c r="L13" s="17">
        <v>79</v>
      </c>
      <c r="M13" s="18">
        <v>107</v>
      </c>
      <c r="N13" s="27"/>
      <c r="O13" s="17">
        <v>1314</v>
      </c>
      <c r="P13" s="17">
        <v>1498</v>
      </c>
      <c r="Q13" s="17">
        <v>1022</v>
      </c>
      <c r="R13" s="17">
        <v>781</v>
      </c>
      <c r="S13" s="18">
        <v>4615</v>
      </c>
      <c r="T13" s="17">
        <v>4776</v>
      </c>
      <c r="U13" s="17">
        <v>22729</v>
      </c>
      <c r="V13" s="17">
        <v>20708</v>
      </c>
      <c r="W13" s="17">
        <v>9646</v>
      </c>
      <c r="X13" s="17">
        <v>5805</v>
      </c>
      <c r="Y13" s="18">
        <v>63664</v>
      </c>
      <c r="Z13" s="19">
        <f aca="true" t="shared" si="0" ref="Z13:Z28">(Y13*100)/$Y$29</f>
        <v>1.4</v>
      </c>
      <c r="AA13" s="13"/>
      <c r="AB13" s="28"/>
    </row>
    <row r="14" spans="1:28" ht="12.75">
      <c r="A14" s="8" t="s">
        <v>4</v>
      </c>
      <c r="B14" s="17">
        <v>3808</v>
      </c>
      <c r="C14" s="17">
        <v>14410</v>
      </c>
      <c r="D14" s="17">
        <v>12831</v>
      </c>
      <c r="E14" s="17">
        <v>6604</v>
      </c>
      <c r="F14" s="17">
        <v>4762</v>
      </c>
      <c r="G14" s="18">
        <v>42415</v>
      </c>
      <c r="H14" s="17">
        <v>14</v>
      </c>
      <c r="I14" s="17">
        <v>24</v>
      </c>
      <c r="J14" s="17">
        <v>33</v>
      </c>
      <c r="K14" s="17">
        <v>40</v>
      </c>
      <c r="L14" s="17">
        <v>175</v>
      </c>
      <c r="M14" s="18">
        <v>286</v>
      </c>
      <c r="N14" s="27"/>
      <c r="O14" s="17">
        <v>2134</v>
      </c>
      <c r="P14" s="17">
        <v>2050</v>
      </c>
      <c r="Q14" s="17">
        <v>1619</v>
      </c>
      <c r="R14" s="17">
        <v>1262</v>
      </c>
      <c r="S14" s="18">
        <v>7065</v>
      </c>
      <c r="T14" s="17">
        <v>3822</v>
      </c>
      <c r="U14" s="17">
        <v>16568</v>
      </c>
      <c r="V14" s="17">
        <v>14914</v>
      </c>
      <c r="W14" s="17">
        <v>8263</v>
      </c>
      <c r="X14" s="17">
        <v>6199</v>
      </c>
      <c r="Y14" s="18">
        <v>49766</v>
      </c>
      <c r="Z14" s="19">
        <f t="shared" si="0"/>
        <v>1.1</v>
      </c>
      <c r="AA14" s="13"/>
      <c r="AB14" s="28"/>
    </row>
    <row r="15" spans="1:28" ht="12.75">
      <c r="A15" s="8" t="s">
        <v>5</v>
      </c>
      <c r="B15" s="17">
        <v>3952</v>
      </c>
      <c r="C15" s="17">
        <v>11237</v>
      </c>
      <c r="D15" s="17">
        <v>9358</v>
      </c>
      <c r="E15" s="17">
        <v>4895</v>
      </c>
      <c r="F15" s="17">
        <v>3945</v>
      </c>
      <c r="G15" s="18">
        <v>33387</v>
      </c>
      <c r="H15" s="17">
        <v>6</v>
      </c>
      <c r="I15" s="17">
        <v>49</v>
      </c>
      <c r="J15" s="17">
        <v>41</v>
      </c>
      <c r="K15" s="17">
        <v>73</v>
      </c>
      <c r="L15" s="17">
        <v>267</v>
      </c>
      <c r="M15" s="18">
        <v>436</v>
      </c>
      <c r="N15" s="27"/>
      <c r="O15" s="17">
        <v>2886</v>
      </c>
      <c r="P15" s="17">
        <v>2680</v>
      </c>
      <c r="Q15" s="17">
        <v>1850</v>
      </c>
      <c r="R15" s="17">
        <v>1383</v>
      </c>
      <c r="S15" s="18">
        <v>8799</v>
      </c>
      <c r="T15" s="17">
        <v>3958</v>
      </c>
      <c r="U15" s="17">
        <v>14172</v>
      </c>
      <c r="V15" s="17">
        <v>12079</v>
      </c>
      <c r="W15" s="17">
        <v>6818</v>
      </c>
      <c r="X15" s="17">
        <v>5595</v>
      </c>
      <c r="Y15" s="18">
        <v>42622</v>
      </c>
      <c r="Z15" s="19">
        <f t="shared" si="0"/>
        <v>0.9</v>
      </c>
      <c r="AA15" s="13"/>
      <c r="AB15" s="28"/>
    </row>
    <row r="16" spans="1:28" ht="12.75">
      <c r="A16" s="8" t="s">
        <v>6</v>
      </c>
      <c r="B16" s="17">
        <v>5243</v>
      </c>
      <c r="C16" s="17">
        <v>12265</v>
      </c>
      <c r="D16" s="17">
        <v>9368</v>
      </c>
      <c r="E16" s="17">
        <v>4922</v>
      </c>
      <c r="F16" s="17">
        <v>3848</v>
      </c>
      <c r="G16" s="18">
        <v>35646</v>
      </c>
      <c r="H16" s="17">
        <v>10</v>
      </c>
      <c r="I16" s="17">
        <v>98</v>
      </c>
      <c r="J16" s="17">
        <v>121</v>
      </c>
      <c r="K16" s="17">
        <v>177</v>
      </c>
      <c r="L16" s="17">
        <v>402</v>
      </c>
      <c r="M16" s="18">
        <v>808</v>
      </c>
      <c r="N16" s="27"/>
      <c r="O16" s="17">
        <v>3774</v>
      </c>
      <c r="P16" s="17">
        <v>3032</v>
      </c>
      <c r="Q16" s="17">
        <v>2405</v>
      </c>
      <c r="R16" s="17">
        <v>1602</v>
      </c>
      <c r="S16" s="18">
        <v>10813</v>
      </c>
      <c r="T16" s="17">
        <v>5253</v>
      </c>
      <c r="U16" s="17">
        <v>16137</v>
      </c>
      <c r="V16" s="17">
        <v>12521</v>
      </c>
      <c r="W16" s="17">
        <v>7504</v>
      </c>
      <c r="X16" s="17">
        <v>5852</v>
      </c>
      <c r="Y16" s="18">
        <v>47267</v>
      </c>
      <c r="Z16" s="19">
        <f t="shared" si="0"/>
        <v>1</v>
      </c>
      <c r="AA16" s="13"/>
      <c r="AB16" s="28"/>
    </row>
    <row r="17" spans="1:28" ht="12.75">
      <c r="A17" s="8" t="s">
        <v>7</v>
      </c>
      <c r="B17" s="17">
        <v>6663</v>
      </c>
      <c r="C17" s="17">
        <v>13697</v>
      </c>
      <c r="D17" s="17">
        <v>9058</v>
      </c>
      <c r="E17" s="17">
        <v>4713</v>
      </c>
      <c r="F17" s="17">
        <v>2991</v>
      </c>
      <c r="G17" s="18">
        <v>37122</v>
      </c>
      <c r="H17" s="17">
        <v>26</v>
      </c>
      <c r="I17" s="17">
        <v>192</v>
      </c>
      <c r="J17" s="17">
        <v>248</v>
      </c>
      <c r="K17" s="17">
        <v>251</v>
      </c>
      <c r="L17" s="17">
        <v>573</v>
      </c>
      <c r="M17" s="18">
        <v>1290</v>
      </c>
      <c r="N17" s="27"/>
      <c r="O17" s="17">
        <v>4260</v>
      </c>
      <c r="P17" s="17">
        <v>3008</v>
      </c>
      <c r="Q17" s="17">
        <v>2365</v>
      </c>
      <c r="R17" s="17">
        <v>1348</v>
      </c>
      <c r="S17" s="18">
        <v>10981</v>
      </c>
      <c r="T17" s="17">
        <v>6689</v>
      </c>
      <c r="U17" s="17">
        <v>18149</v>
      </c>
      <c r="V17" s="17">
        <v>12314</v>
      </c>
      <c r="W17" s="17">
        <v>7329</v>
      </c>
      <c r="X17" s="17">
        <v>4912</v>
      </c>
      <c r="Y17" s="18">
        <v>49393</v>
      </c>
      <c r="Z17" s="19">
        <f t="shared" si="0"/>
        <v>1.1</v>
      </c>
      <c r="AA17" s="13"/>
      <c r="AB17" s="28"/>
    </row>
    <row r="18" spans="1:28" ht="12.75">
      <c r="A18" s="8" t="s">
        <v>8</v>
      </c>
      <c r="B18" s="17">
        <v>8344</v>
      </c>
      <c r="C18" s="17">
        <v>17047</v>
      </c>
      <c r="D18" s="17">
        <v>10511</v>
      </c>
      <c r="E18" s="17">
        <v>4436</v>
      </c>
      <c r="F18" s="17">
        <v>2432</v>
      </c>
      <c r="G18" s="18">
        <v>42770</v>
      </c>
      <c r="H18" s="17">
        <v>27</v>
      </c>
      <c r="I18" s="17">
        <v>280</v>
      </c>
      <c r="J18" s="17">
        <v>439</v>
      </c>
      <c r="K18" s="17">
        <v>456</v>
      </c>
      <c r="L18" s="17">
        <v>711</v>
      </c>
      <c r="M18" s="18">
        <v>1913</v>
      </c>
      <c r="N18" s="27"/>
      <c r="O18" s="17">
        <v>4628</v>
      </c>
      <c r="P18" s="17">
        <v>2993</v>
      </c>
      <c r="Q18" s="17">
        <v>2143</v>
      </c>
      <c r="R18" s="17">
        <v>955</v>
      </c>
      <c r="S18" s="18">
        <v>10719</v>
      </c>
      <c r="T18" s="17">
        <v>8371</v>
      </c>
      <c r="U18" s="17">
        <v>21955</v>
      </c>
      <c r="V18" s="17">
        <v>13943</v>
      </c>
      <c r="W18" s="17">
        <v>7035</v>
      </c>
      <c r="X18" s="17">
        <v>4098</v>
      </c>
      <c r="Y18" s="18">
        <v>55402</v>
      </c>
      <c r="Z18" s="19">
        <f t="shared" si="0"/>
        <v>1.2</v>
      </c>
      <c r="AA18" s="13"/>
      <c r="AB18" s="28"/>
    </row>
    <row r="19" spans="1:28" ht="12.75">
      <c r="A19" s="8" t="s">
        <v>9</v>
      </c>
      <c r="B19" s="17">
        <v>10846</v>
      </c>
      <c r="C19" s="17">
        <v>22324</v>
      </c>
      <c r="D19" s="17">
        <v>13046</v>
      </c>
      <c r="E19" s="17">
        <v>4950</v>
      </c>
      <c r="F19" s="17">
        <v>2220</v>
      </c>
      <c r="G19" s="18">
        <v>53386</v>
      </c>
      <c r="H19" s="17">
        <v>27</v>
      </c>
      <c r="I19" s="17">
        <v>552</v>
      </c>
      <c r="J19" s="17">
        <v>795</v>
      </c>
      <c r="K19" s="17">
        <v>735</v>
      </c>
      <c r="L19" s="17">
        <v>943</v>
      </c>
      <c r="M19" s="18">
        <v>3052</v>
      </c>
      <c r="N19" s="27"/>
      <c r="O19" s="17">
        <v>5147</v>
      </c>
      <c r="P19" s="17">
        <v>3104</v>
      </c>
      <c r="Q19" s="17">
        <v>2096</v>
      </c>
      <c r="R19" s="17">
        <v>817</v>
      </c>
      <c r="S19" s="18">
        <v>11164</v>
      </c>
      <c r="T19" s="17">
        <v>10873</v>
      </c>
      <c r="U19" s="17">
        <v>28023</v>
      </c>
      <c r="V19" s="17">
        <v>16945</v>
      </c>
      <c r="W19" s="17">
        <v>7781</v>
      </c>
      <c r="X19" s="17">
        <v>3980</v>
      </c>
      <c r="Y19" s="18">
        <v>67602</v>
      </c>
      <c r="Z19" s="19">
        <f t="shared" si="0"/>
        <v>1.5</v>
      </c>
      <c r="AA19" s="13"/>
      <c r="AB19" s="28"/>
    </row>
    <row r="20" spans="1:28" ht="12.75">
      <c r="A20" s="8" t="s">
        <v>10</v>
      </c>
      <c r="B20" s="17">
        <v>19279</v>
      </c>
      <c r="C20" s="17">
        <v>40169</v>
      </c>
      <c r="D20" s="17">
        <v>22252</v>
      </c>
      <c r="E20" s="17">
        <v>7260</v>
      </c>
      <c r="F20" s="17">
        <v>2776</v>
      </c>
      <c r="G20" s="18">
        <v>91736</v>
      </c>
      <c r="H20" s="17">
        <v>80</v>
      </c>
      <c r="I20" s="17">
        <v>1350</v>
      </c>
      <c r="J20" s="17">
        <v>2190</v>
      </c>
      <c r="K20" s="17">
        <v>1863</v>
      </c>
      <c r="L20" s="17">
        <v>1861</v>
      </c>
      <c r="M20" s="18">
        <v>7344</v>
      </c>
      <c r="N20" s="27"/>
      <c r="O20" s="17">
        <v>8030</v>
      </c>
      <c r="P20" s="17">
        <v>4764</v>
      </c>
      <c r="Q20" s="17">
        <v>2735</v>
      </c>
      <c r="R20" s="17">
        <v>998</v>
      </c>
      <c r="S20" s="18">
        <v>16527</v>
      </c>
      <c r="T20" s="17">
        <v>19359</v>
      </c>
      <c r="U20" s="17">
        <v>49549</v>
      </c>
      <c r="V20" s="17">
        <v>29206</v>
      </c>
      <c r="W20" s="17">
        <v>11858</v>
      </c>
      <c r="X20" s="17">
        <v>5635</v>
      </c>
      <c r="Y20" s="18">
        <v>115607</v>
      </c>
      <c r="Z20" s="19">
        <f t="shared" si="0"/>
        <v>2.5</v>
      </c>
      <c r="AA20" s="13"/>
      <c r="AB20" s="28"/>
    </row>
    <row r="21" spans="1:28" ht="12.75">
      <c r="A21" s="8" t="s">
        <v>11</v>
      </c>
      <c r="B21" s="17">
        <v>30394</v>
      </c>
      <c r="C21" s="17">
        <v>64221</v>
      </c>
      <c r="D21" s="17">
        <v>35000</v>
      </c>
      <c r="E21" s="17">
        <v>10549</v>
      </c>
      <c r="F21" s="17">
        <v>3800</v>
      </c>
      <c r="G21" s="18">
        <v>143964</v>
      </c>
      <c r="H21" s="17">
        <v>167</v>
      </c>
      <c r="I21" s="17">
        <v>2880</v>
      </c>
      <c r="J21" s="17">
        <v>5050</v>
      </c>
      <c r="K21" s="17">
        <v>3953</v>
      </c>
      <c r="L21" s="17">
        <v>3123</v>
      </c>
      <c r="M21" s="18">
        <v>15173</v>
      </c>
      <c r="N21" s="27"/>
      <c r="O21" s="17">
        <v>9794</v>
      </c>
      <c r="P21" s="17">
        <v>5642</v>
      </c>
      <c r="Q21" s="17">
        <v>2990</v>
      </c>
      <c r="R21" s="17">
        <v>835</v>
      </c>
      <c r="S21" s="18">
        <v>19261</v>
      </c>
      <c r="T21" s="17">
        <v>30561</v>
      </c>
      <c r="U21" s="17">
        <v>76895</v>
      </c>
      <c r="V21" s="17">
        <v>45692</v>
      </c>
      <c r="W21" s="17">
        <v>17492</v>
      </c>
      <c r="X21" s="17">
        <v>7758</v>
      </c>
      <c r="Y21" s="18">
        <v>178398</v>
      </c>
      <c r="Z21" s="19">
        <f t="shared" si="0"/>
        <v>3.9</v>
      </c>
      <c r="AA21" s="13"/>
      <c r="AB21" s="28"/>
    </row>
    <row r="22" spans="1:28" ht="12.75">
      <c r="A22" s="8" t="s">
        <v>12</v>
      </c>
      <c r="B22" s="17">
        <v>38162</v>
      </c>
      <c r="C22" s="17">
        <v>84488</v>
      </c>
      <c r="D22" s="17">
        <v>45232</v>
      </c>
      <c r="E22" s="17">
        <v>13380</v>
      </c>
      <c r="F22" s="17">
        <v>4379</v>
      </c>
      <c r="G22" s="18">
        <v>185641</v>
      </c>
      <c r="H22" s="17">
        <v>259</v>
      </c>
      <c r="I22" s="17">
        <v>4710</v>
      </c>
      <c r="J22" s="17">
        <v>8253</v>
      </c>
      <c r="K22" s="17">
        <v>6434</v>
      </c>
      <c r="L22" s="17">
        <v>4173</v>
      </c>
      <c r="M22" s="18">
        <v>23829</v>
      </c>
      <c r="N22" s="27"/>
      <c r="O22" s="17">
        <v>8626</v>
      </c>
      <c r="P22" s="17">
        <v>4549</v>
      </c>
      <c r="Q22" s="17">
        <v>2122</v>
      </c>
      <c r="R22" s="17">
        <v>593</v>
      </c>
      <c r="S22" s="18">
        <v>15890</v>
      </c>
      <c r="T22" s="17">
        <v>38421</v>
      </c>
      <c r="U22" s="17">
        <v>97824</v>
      </c>
      <c r="V22" s="17">
        <v>58034</v>
      </c>
      <c r="W22" s="17">
        <v>21936</v>
      </c>
      <c r="X22" s="17">
        <v>9145</v>
      </c>
      <c r="Y22" s="18">
        <v>225360</v>
      </c>
      <c r="Z22" s="19">
        <f t="shared" si="0"/>
        <v>4.9</v>
      </c>
      <c r="AA22" s="13"/>
      <c r="AB22" s="28"/>
    </row>
    <row r="23" spans="1:28" ht="12.75">
      <c r="A23" s="8" t="s">
        <v>13</v>
      </c>
      <c r="B23" s="17">
        <v>45501</v>
      </c>
      <c r="C23" s="17">
        <v>104707</v>
      </c>
      <c r="D23" s="17">
        <v>56519</v>
      </c>
      <c r="E23" s="17">
        <v>16804</v>
      </c>
      <c r="F23" s="17">
        <v>5222</v>
      </c>
      <c r="G23" s="18">
        <v>228753</v>
      </c>
      <c r="H23" s="17">
        <v>268</v>
      </c>
      <c r="I23" s="17">
        <v>6373</v>
      </c>
      <c r="J23" s="17">
        <v>11549</v>
      </c>
      <c r="K23" s="17">
        <v>8672</v>
      </c>
      <c r="L23" s="17">
        <v>4862</v>
      </c>
      <c r="M23" s="18">
        <v>31724</v>
      </c>
      <c r="N23" s="27"/>
      <c r="O23" s="17">
        <v>5738</v>
      </c>
      <c r="P23" s="17">
        <v>2918</v>
      </c>
      <c r="Q23" s="17">
        <v>1228</v>
      </c>
      <c r="R23" s="17">
        <v>334</v>
      </c>
      <c r="S23" s="18">
        <v>10218</v>
      </c>
      <c r="T23" s="17">
        <v>45769</v>
      </c>
      <c r="U23" s="17">
        <v>116818</v>
      </c>
      <c r="V23" s="17">
        <v>70986</v>
      </c>
      <c r="W23" s="17">
        <v>26704</v>
      </c>
      <c r="X23" s="17">
        <v>10418</v>
      </c>
      <c r="Y23" s="18">
        <v>270695</v>
      </c>
      <c r="Z23" s="19">
        <f t="shared" si="0"/>
        <v>5.9</v>
      </c>
      <c r="AA23" s="13"/>
      <c r="AB23" s="28"/>
    </row>
    <row r="24" spans="1:28" ht="12.75">
      <c r="A24" s="8" t="s">
        <v>14</v>
      </c>
      <c r="B24" s="17">
        <v>60083</v>
      </c>
      <c r="C24" s="17">
        <v>141138</v>
      </c>
      <c r="D24" s="17">
        <v>76177</v>
      </c>
      <c r="E24" s="17">
        <v>22854</v>
      </c>
      <c r="F24" s="17">
        <v>6828</v>
      </c>
      <c r="G24" s="18">
        <v>307080</v>
      </c>
      <c r="H24" s="17">
        <v>369</v>
      </c>
      <c r="I24" s="17">
        <v>8005</v>
      </c>
      <c r="J24" s="17">
        <v>15411</v>
      </c>
      <c r="K24" s="17">
        <v>12435</v>
      </c>
      <c r="L24" s="17">
        <v>6716</v>
      </c>
      <c r="M24" s="18">
        <v>42936</v>
      </c>
      <c r="N24" s="27"/>
      <c r="O24" s="17">
        <v>3212</v>
      </c>
      <c r="P24" s="17">
        <v>1822</v>
      </c>
      <c r="Q24" s="17">
        <v>726</v>
      </c>
      <c r="R24" s="17">
        <v>186</v>
      </c>
      <c r="S24" s="18">
        <v>5946</v>
      </c>
      <c r="T24" s="17">
        <v>60452</v>
      </c>
      <c r="U24" s="17">
        <v>152355</v>
      </c>
      <c r="V24" s="17">
        <v>93410</v>
      </c>
      <c r="W24" s="17">
        <v>36015</v>
      </c>
      <c r="X24" s="17">
        <v>13730</v>
      </c>
      <c r="Y24" s="18">
        <v>355962</v>
      </c>
      <c r="Z24" s="19">
        <f t="shared" si="0"/>
        <v>7.7</v>
      </c>
      <c r="AA24" s="13"/>
      <c r="AB24" s="28"/>
    </row>
    <row r="25" spans="1:28" ht="12.75">
      <c r="A25" s="8" t="s">
        <v>15</v>
      </c>
      <c r="B25" s="17">
        <v>78482</v>
      </c>
      <c r="C25" s="17">
        <v>187484</v>
      </c>
      <c r="D25" s="17">
        <v>101282</v>
      </c>
      <c r="E25" s="17">
        <v>31162</v>
      </c>
      <c r="F25" s="17">
        <v>8911</v>
      </c>
      <c r="G25" s="18">
        <v>407321</v>
      </c>
      <c r="H25" s="17">
        <v>421</v>
      </c>
      <c r="I25" s="17">
        <v>10526</v>
      </c>
      <c r="J25" s="17">
        <v>22807</v>
      </c>
      <c r="K25" s="17">
        <v>19942</v>
      </c>
      <c r="L25" s="17">
        <v>10501</v>
      </c>
      <c r="M25" s="18">
        <v>64197</v>
      </c>
      <c r="N25" s="27"/>
      <c r="O25" s="17">
        <v>1448</v>
      </c>
      <c r="P25" s="17">
        <v>966</v>
      </c>
      <c r="Q25" s="17">
        <v>342</v>
      </c>
      <c r="R25" s="17">
        <v>90</v>
      </c>
      <c r="S25" s="18">
        <v>2846</v>
      </c>
      <c r="T25" s="17">
        <v>78903</v>
      </c>
      <c r="U25" s="17">
        <v>199458</v>
      </c>
      <c r="V25" s="17">
        <v>125055</v>
      </c>
      <c r="W25" s="17">
        <v>51446</v>
      </c>
      <c r="X25" s="17">
        <v>19502</v>
      </c>
      <c r="Y25" s="18">
        <v>474364</v>
      </c>
      <c r="Z25" s="19">
        <f t="shared" si="0"/>
        <v>10.3</v>
      </c>
      <c r="AA25" s="13"/>
      <c r="AB25" s="28"/>
    </row>
    <row r="26" spans="1:28" ht="12.75">
      <c r="A26" s="8" t="s">
        <v>16</v>
      </c>
      <c r="B26" s="17">
        <v>150992</v>
      </c>
      <c r="C26" s="17">
        <v>375541</v>
      </c>
      <c r="D26" s="17">
        <v>196448</v>
      </c>
      <c r="E26" s="17">
        <v>58409</v>
      </c>
      <c r="F26" s="17">
        <v>15903</v>
      </c>
      <c r="G26" s="18">
        <v>797293</v>
      </c>
      <c r="H26" s="17">
        <v>797</v>
      </c>
      <c r="I26" s="17">
        <v>24741</v>
      </c>
      <c r="J26" s="17">
        <v>53267</v>
      </c>
      <c r="K26" s="17">
        <v>45721</v>
      </c>
      <c r="L26" s="17">
        <v>22547</v>
      </c>
      <c r="M26" s="18">
        <v>147073</v>
      </c>
      <c r="N26" s="27"/>
      <c r="O26" s="17">
        <v>935</v>
      </c>
      <c r="P26" s="17">
        <v>636</v>
      </c>
      <c r="Q26" s="17">
        <v>287</v>
      </c>
      <c r="R26" s="17">
        <v>56</v>
      </c>
      <c r="S26" s="18">
        <v>1914</v>
      </c>
      <c r="T26" s="17">
        <v>151789</v>
      </c>
      <c r="U26" s="17">
        <v>401217</v>
      </c>
      <c r="V26" s="17">
        <v>250351</v>
      </c>
      <c r="W26" s="17">
        <v>104417</v>
      </c>
      <c r="X26" s="17">
        <v>38506</v>
      </c>
      <c r="Y26" s="18">
        <v>946280</v>
      </c>
      <c r="Z26" s="19">
        <f t="shared" si="0"/>
        <v>20.5</v>
      </c>
      <c r="AA26" s="13"/>
      <c r="AB26" s="28"/>
    </row>
    <row r="27" spans="1:28" ht="12.75">
      <c r="A27" s="8" t="s">
        <v>17</v>
      </c>
      <c r="B27" s="17">
        <v>106251</v>
      </c>
      <c r="C27" s="17">
        <v>321969</v>
      </c>
      <c r="D27" s="17">
        <v>182408</v>
      </c>
      <c r="E27" s="17">
        <v>55874</v>
      </c>
      <c r="F27" s="17">
        <v>14935</v>
      </c>
      <c r="G27" s="18">
        <v>681437</v>
      </c>
      <c r="H27" s="17">
        <v>894</v>
      </c>
      <c r="I27" s="17">
        <v>30627</v>
      </c>
      <c r="J27" s="17">
        <v>64010</v>
      </c>
      <c r="K27" s="17">
        <v>52541</v>
      </c>
      <c r="L27" s="17">
        <v>24059</v>
      </c>
      <c r="M27" s="18">
        <v>172131</v>
      </c>
      <c r="N27" s="27"/>
      <c r="O27" s="17">
        <v>298</v>
      </c>
      <c r="P27" s="17">
        <v>198</v>
      </c>
      <c r="Q27" s="17">
        <v>112</v>
      </c>
      <c r="R27" s="17">
        <v>27</v>
      </c>
      <c r="S27" s="18">
        <v>635</v>
      </c>
      <c r="T27" s="17">
        <v>107145</v>
      </c>
      <c r="U27" s="17">
        <v>352894</v>
      </c>
      <c r="V27" s="17">
        <v>246616</v>
      </c>
      <c r="W27" s="17">
        <v>108527</v>
      </c>
      <c r="X27" s="17">
        <v>39021</v>
      </c>
      <c r="Y27" s="18">
        <v>854203</v>
      </c>
      <c r="Z27" s="19">
        <f t="shared" si="0"/>
        <v>18.5</v>
      </c>
      <c r="AA27" s="13"/>
      <c r="AB27" s="28"/>
    </row>
    <row r="28" spans="1:28" ht="12.75">
      <c r="A28" s="8" t="s">
        <v>18</v>
      </c>
      <c r="B28" s="17">
        <v>38627</v>
      </c>
      <c r="C28" s="17">
        <v>176157</v>
      </c>
      <c r="D28" s="17">
        <v>131305</v>
      </c>
      <c r="E28" s="17">
        <v>51212</v>
      </c>
      <c r="F28" s="17">
        <v>14774</v>
      </c>
      <c r="G28" s="18">
        <v>412075</v>
      </c>
      <c r="H28" s="17">
        <v>725</v>
      </c>
      <c r="I28" s="17">
        <v>32205</v>
      </c>
      <c r="J28" s="17">
        <v>69576</v>
      </c>
      <c r="K28" s="17">
        <v>60302</v>
      </c>
      <c r="L28" s="17">
        <v>26703</v>
      </c>
      <c r="M28" s="18">
        <v>189511</v>
      </c>
      <c r="N28" s="27"/>
      <c r="O28" s="17">
        <v>62</v>
      </c>
      <c r="P28" s="17">
        <v>48</v>
      </c>
      <c r="Q28" s="17">
        <v>28</v>
      </c>
      <c r="R28" s="17">
        <v>7</v>
      </c>
      <c r="S28" s="18">
        <v>145</v>
      </c>
      <c r="T28" s="17">
        <v>39352</v>
      </c>
      <c r="U28" s="17">
        <v>208424</v>
      </c>
      <c r="V28" s="17">
        <v>200929</v>
      </c>
      <c r="W28" s="17">
        <v>111542</v>
      </c>
      <c r="X28" s="17">
        <v>41484</v>
      </c>
      <c r="Y28" s="18">
        <v>601731</v>
      </c>
      <c r="Z28" s="19">
        <f t="shared" si="0"/>
        <v>13.1</v>
      </c>
      <c r="AA28" s="13"/>
      <c r="AB28" s="28"/>
    </row>
    <row r="29" spans="1:28" ht="18.75" customHeight="1">
      <c r="A29" s="9" t="s">
        <v>19</v>
      </c>
      <c r="B29" s="17">
        <v>630826</v>
      </c>
      <c r="C29" s="17">
        <v>1684493</v>
      </c>
      <c r="D29" s="17">
        <v>1006257</v>
      </c>
      <c r="E29" s="17">
        <v>330490</v>
      </c>
      <c r="F29" s="17">
        <v>111239</v>
      </c>
      <c r="G29" s="18">
        <v>3763305</v>
      </c>
      <c r="H29" s="17">
        <v>4098</v>
      </c>
      <c r="I29" s="17">
        <v>122628</v>
      </c>
      <c r="J29" s="17">
        <v>253830</v>
      </c>
      <c r="K29" s="17">
        <v>213664</v>
      </c>
      <c r="L29" s="17">
        <v>107839</v>
      </c>
      <c r="M29" s="18">
        <v>702059</v>
      </c>
      <c r="N29" s="27"/>
      <c r="O29" s="17">
        <v>63294</v>
      </c>
      <c r="P29" s="17">
        <v>41220</v>
      </c>
      <c r="Q29" s="17">
        <v>24813</v>
      </c>
      <c r="R29" s="17">
        <v>11799</v>
      </c>
      <c r="S29" s="18">
        <v>141126</v>
      </c>
      <c r="T29" s="17">
        <v>634924</v>
      </c>
      <c r="U29" s="17">
        <v>1870415</v>
      </c>
      <c r="V29" s="17">
        <v>1301307</v>
      </c>
      <c r="W29" s="17">
        <v>568967</v>
      </c>
      <c r="X29" s="17">
        <v>230877</v>
      </c>
      <c r="Y29" s="18">
        <v>4606490</v>
      </c>
      <c r="Z29" s="19">
        <v>100</v>
      </c>
      <c r="AA29" s="13"/>
      <c r="AB29" s="28"/>
    </row>
    <row r="30" spans="1:27" ht="12.75">
      <c r="A30" s="9"/>
      <c r="B30" s="20"/>
      <c r="C30" s="20"/>
      <c r="D30" s="20"/>
      <c r="E30" s="20"/>
      <c r="F30" s="20"/>
      <c r="G30" s="28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9"/>
      <c r="AA30" s="20"/>
    </row>
    <row r="31" spans="1:27" ht="24">
      <c r="A31" s="15" t="s">
        <v>29</v>
      </c>
      <c r="B31" s="17">
        <v>289</v>
      </c>
      <c r="C31" s="17">
        <v>224562</v>
      </c>
      <c r="D31" s="17">
        <v>279676</v>
      </c>
      <c r="E31" s="17">
        <v>142177</v>
      </c>
      <c r="F31" s="17">
        <v>60812</v>
      </c>
      <c r="G31" s="18">
        <v>707516</v>
      </c>
      <c r="H31" s="17">
        <v>9</v>
      </c>
      <c r="I31" s="17">
        <v>22843</v>
      </c>
      <c r="J31" s="17">
        <v>77979</v>
      </c>
      <c r="K31" s="17">
        <v>85005</v>
      </c>
      <c r="L31" s="17">
        <v>54021</v>
      </c>
      <c r="M31" s="18">
        <v>239857</v>
      </c>
      <c r="N31" s="27"/>
      <c r="O31" s="17">
        <v>32714</v>
      </c>
      <c r="P31" s="17">
        <v>24790</v>
      </c>
      <c r="Q31" s="17">
        <v>15705</v>
      </c>
      <c r="R31" s="17">
        <v>7930</v>
      </c>
      <c r="S31" s="18">
        <v>81139</v>
      </c>
      <c r="T31" s="17">
        <v>298</v>
      </c>
      <c r="U31" s="17">
        <v>280119</v>
      </c>
      <c r="V31" s="17">
        <v>382445</v>
      </c>
      <c r="W31" s="17">
        <v>242887</v>
      </c>
      <c r="X31" s="17">
        <v>122763</v>
      </c>
      <c r="Y31" s="18">
        <v>1028512</v>
      </c>
      <c r="Z31" s="29"/>
      <c r="AA31" s="20"/>
    </row>
    <row r="32" spans="1:27" ht="14.25" customHeight="1">
      <c r="A32" s="1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21"/>
      <c r="U32" s="21"/>
      <c r="V32" s="21"/>
      <c r="W32" s="21"/>
      <c r="X32" s="21"/>
      <c r="Y32" s="22"/>
      <c r="Z32" s="23"/>
      <c r="AA32" s="20"/>
    </row>
    <row r="33" spans="1:27" ht="12.75">
      <c r="A33" s="21" t="s">
        <v>22</v>
      </c>
      <c r="B33" s="24">
        <f>(B29*100)/$G$29</f>
        <v>16.8</v>
      </c>
      <c r="C33" s="24">
        <f>(C29*100)/$G$29</f>
        <v>44.8</v>
      </c>
      <c r="D33" s="24">
        <f>(D29*100)/$G$29</f>
        <v>26.7</v>
      </c>
      <c r="E33" s="24">
        <f>(E29*100)/$G$29</f>
        <v>8.8</v>
      </c>
      <c r="F33" s="24">
        <f>(F29*100)/$G$29</f>
        <v>3</v>
      </c>
      <c r="G33" s="24">
        <v>100</v>
      </c>
      <c r="H33" s="24">
        <f>(H29*100)/$M$29</f>
        <v>0.6</v>
      </c>
      <c r="I33" s="24">
        <f>(I29*100)/$M$29</f>
        <v>17.5</v>
      </c>
      <c r="J33" s="24">
        <f>(J29*100)/$M$29</f>
        <v>36.2</v>
      </c>
      <c r="K33" s="24">
        <f>(K29*100)/$M$29</f>
        <v>30.4</v>
      </c>
      <c r="L33" s="24">
        <f>(L29*100)/$M$29</f>
        <v>15.4</v>
      </c>
      <c r="M33" s="19">
        <v>100</v>
      </c>
      <c r="N33" s="27"/>
      <c r="O33" s="24">
        <f>(O29*100)/$S$29</f>
        <v>44.8</v>
      </c>
      <c r="P33" s="24">
        <f>(P29*100)/$S$29</f>
        <v>29.2</v>
      </c>
      <c r="Q33" s="24">
        <f>(Q29*100)/$S$29</f>
        <v>17.6</v>
      </c>
      <c r="R33" s="24">
        <f>(R29*100)/$S$29</f>
        <v>8.4</v>
      </c>
      <c r="S33" s="24">
        <v>100</v>
      </c>
      <c r="T33" s="24">
        <f>(T29*100)/$Y$29</f>
        <v>13.8</v>
      </c>
      <c r="U33" s="24">
        <f>(U29*100)/$Y$29</f>
        <v>40.6</v>
      </c>
      <c r="V33" s="24">
        <f>(V29*100)/$Y$29</f>
        <v>28.2</v>
      </c>
      <c r="W33" s="24">
        <f>(W29*100)/$Y$29</f>
        <v>12.4</v>
      </c>
      <c r="X33" s="24">
        <f>(X29*100)/$Y$29</f>
        <v>5</v>
      </c>
      <c r="Y33" s="25">
        <v>100</v>
      </c>
      <c r="Z33" s="26"/>
      <c r="AA33" s="20"/>
    </row>
    <row r="34" spans="1:26" ht="12.75">
      <c r="A34" s="21"/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.75">
      <c r="A35" s="23" t="s">
        <v>26</v>
      </c>
      <c r="B35" s="23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7:25" ht="12.75">
      <c r="G36" s="13"/>
      <c r="L36" s="13"/>
      <c r="M36" s="13"/>
      <c r="N36" s="13"/>
      <c r="O36" s="13"/>
      <c r="P36" s="13"/>
      <c r="Q36" s="13"/>
      <c r="R36" s="13"/>
      <c r="S36" s="13"/>
      <c r="Y36" s="13"/>
    </row>
    <row r="37" spans="10:13" ht="12.75">
      <c r="J37" s="13"/>
      <c r="M37" s="13"/>
    </row>
    <row r="39" spans="2:7" ht="12.75">
      <c r="B39" s="16"/>
      <c r="C39" s="16"/>
      <c r="D39" s="16"/>
      <c r="E39" s="16"/>
      <c r="F39" s="16"/>
      <c r="G39" s="16"/>
    </row>
  </sheetData>
  <sheetProtection/>
  <mergeCells count="17">
    <mergeCell ref="A2:Z2"/>
    <mergeCell ref="A3:Z3"/>
    <mergeCell ref="A4:Z4"/>
    <mergeCell ref="A5:Z5"/>
    <mergeCell ref="Y9:Y10"/>
    <mergeCell ref="Z9:Z10"/>
    <mergeCell ref="B9:F9"/>
    <mergeCell ref="G9:G10"/>
    <mergeCell ref="H9:L9"/>
    <mergeCell ref="T9:X9"/>
    <mergeCell ref="T8:Y8"/>
    <mergeCell ref="M9:M10"/>
    <mergeCell ref="A8:A10"/>
    <mergeCell ref="S9:S10"/>
    <mergeCell ref="H8:M8"/>
    <mergeCell ref="N8:S8"/>
    <mergeCell ref="N9:R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2021-05-19T07:36:37Z</cp:lastPrinted>
  <dcterms:created xsi:type="dcterms:W3CDTF">2000-08-09T07:54:39Z</dcterms:created>
  <dcterms:modified xsi:type="dcterms:W3CDTF">2022-08-12T05:46:23Z</dcterms:modified>
  <cp:category/>
  <cp:version/>
  <cp:contentType/>
  <cp:contentStatus/>
</cp:coreProperties>
</file>