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05" windowHeight="12960" tabRatio="601" activeTab="0"/>
  </bookViews>
  <sheets>
    <sheet name="Tabelle 1" sheetId="1" r:id="rId1"/>
  </sheets>
  <definedNames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<sst xmlns="http://schemas.openxmlformats.org/spreadsheetml/2006/main" count="36" uniqueCount="31">
  <si>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</si>
  <si>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</si>
  <si>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</si>
  <si>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</si>
  <si>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</si>
  <si>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</si>
  <si>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</si>
  <si>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</si>
  <si>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</si>
  <si>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</si>
  <si>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</si>
  <si>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</si>
  <si>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</si>
  <si>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</si>
  <si>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</si>
  <si>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</si>
  <si>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</si>
  <si>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</si>
  <si>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</si>
  <si>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</si>
  <si>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</si>
  <si>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</si>
  <si>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Insgesamt in %</t>
  </si>
  <si>
    <t>in %</t>
  </si>
  <si>
    <t>Soziale Pflegeversicherung</t>
  </si>
  <si>
    <t xml:space="preserve">Männer </t>
  </si>
  <si>
    <t>Quelle: Bundesministerium für Gesundheit</t>
  </si>
  <si>
    <t>Leistungsempfänger nach Altersgruppen und Pflegegraden</t>
  </si>
  <si>
    <t>Pflegegrad</t>
  </si>
  <si>
    <t>darunter Über-
leitungsfälle</t>
  </si>
  <si>
    <t>am 31.12.2018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</si>
</sst>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#,##0.0;\-#,##0.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8"/>
      <name val="MS Sans Serif"/>
      <family val="0"/>
    </font>
    <font>
      <sz val="9"/>
      <color indexed="8"/>
      <name val="Arial"/>
      <family val="2"/>
    </font>
    <font>
      <sz val="9"/>
      <name val="MS Sans Serif"/>
      <family val="0"/>
    </font>
    <font>
      <b/>
      <sz val="9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3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0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9" fillId="0" borderId="0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174" fontId="10" fillId="0" borderId="0" xfId="0" applyNumberFormat="1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174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17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="130" zoomScaleNormal="130" zoomScalePageLayoutView="0" workbookViewId="0" topLeftCell="H4">
      <selection activeCell="S30" sqref="S30"/>
    </sheetView>
  </sheetViews>
  <sheetFormatPr defaultColWidth="11.421875" defaultRowHeight="12.75"/>
  <cols>
    <col min="1" max="1" width="12.8515625" style="0" customWidth="1"/>
    <col min="2" max="2" width="7.421875" style="0" bestFit="1" customWidth="1"/>
    <col min="3" max="4" width="7.7109375" style="0" customWidth="1"/>
    <col min="5" max="5" width="7.140625" style="0" customWidth="1"/>
    <col min="6" max="6" width="6.57421875" style="0" customWidth="1"/>
    <col min="7" max="7" width="10.28125" style="0" bestFit="1" customWidth="1"/>
    <col min="8" max="9" width="6.421875" style="0" customWidth="1"/>
    <col min="10" max="12" width="6.57421875" style="0" customWidth="1"/>
    <col min="13" max="13" width="9.140625" style="0" customWidth="1"/>
    <col min="14" max="14" width="7.421875" style="0" bestFit="1" customWidth="1"/>
    <col min="15" max="15" width="7.28125" style="0" customWidth="1"/>
    <col min="16" max="16" width="7.140625" style="0" customWidth="1"/>
    <col min="17" max="17" width="7.57421875" style="0" customWidth="1"/>
    <col min="18" max="18" width="6.421875" style="0" customWidth="1"/>
    <col min="19" max="19" width="9.7109375" style="0" customWidth="1"/>
    <col min="20" max="20" width="6.7109375" style="0" customWidth="1"/>
  </cols>
  <sheetData>
    <row r="1" spans="1:20" ht="15" customHeight="1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5.7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5.75" customHeight="1">
      <c r="A3" s="25" t="s">
        <v>30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5.75" customHeight="1">
      <c r="A4" s="25" t="s">
        <v>25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3" ht="12.75">
      <c r="A5" s="2"/>
      <c r="B5" s="2"/>
      <c r="C5" s="2"/>
    </row>
    <row r="6" spans="2:5" ht="13.5" thickBot="1">
      <c r="B6" s="3"/>
      <c r="C6" s="3"/>
      <c r="D6" s="4"/>
      <c r="E6" s="4"/>
    </row>
    <row r="7" spans="1:20" ht="12.75" customHeight="1">
      <c r="A7" s="30" t="s">
        <v>0</v>
      </c>
      <c r="B7" s="5" t="s">
        <v>20</v>
      </c>
      <c r="C7" s="5"/>
      <c r="D7" s="5"/>
      <c r="E7" s="5"/>
      <c r="F7" s="5"/>
      <c r="G7" s="5"/>
      <c r="H7" s="5" t="s">
        <v>21</v>
      </c>
      <c r="I7" s="5"/>
      <c r="J7" s="5"/>
      <c r="K7" s="5"/>
      <c r="L7" s="5"/>
      <c r="M7" s="5"/>
      <c r="N7" s="5" t="s">
        <v>19</v>
      </c>
      <c r="O7" s="5"/>
      <c r="P7" s="5"/>
      <c r="Q7" s="6"/>
      <c r="R7" s="6"/>
      <c r="S7" s="6"/>
      <c r="T7" s="6"/>
    </row>
    <row r="8" spans="1:20" ht="12.75">
      <c r="A8" s="31"/>
      <c r="B8" s="26" t="s">
        <v>28</v>
      </c>
      <c r="C8" s="27"/>
      <c r="D8" s="27"/>
      <c r="E8" s="27"/>
      <c r="F8" s="28"/>
      <c r="G8" s="29" t="s">
        <v>1</v>
      </c>
      <c r="H8" s="24" t="s">
        <v>28</v>
      </c>
      <c r="I8" s="27"/>
      <c r="J8" s="27"/>
      <c r="K8" s="27"/>
      <c r="L8" s="28"/>
      <c r="M8" s="29" t="s">
        <v>1</v>
      </c>
      <c r="N8" s="24" t="s">
        <v>28</v>
      </c>
      <c r="O8" s="27"/>
      <c r="P8" s="27"/>
      <c r="Q8" s="27"/>
      <c r="R8" s="28"/>
      <c r="S8" s="24" t="s">
        <v>1</v>
      </c>
      <c r="T8" s="24" t="s">
        <v>23</v>
      </c>
    </row>
    <row r="9" spans="1:20" ht="12.75">
      <c r="A9" s="32"/>
      <c r="B9" s="7">
        <v>1</v>
      </c>
      <c r="C9" s="7">
        <v>2</v>
      </c>
      <c r="D9" s="7">
        <v>3</v>
      </c>
      <c r="E9" s="7">
        <v>4</v>
      </c>
      <c r="F9" s="7">
        <v>5</v>
      </c>
      <c r="G9" s="29"/>
      <c r="H9" s="7">
        <v>1</v>
      </c>
      <c r="I9" s="7">
        <v>2</v>
      </c>
      <c r="J9" s="7">
        <v>3</v>
      </c>
      <c r="K9" s="7">
        <v>4</v>
      </c>
      <c r="L9" s="7">
        <v>5</v>
      </c>
      <c r="M9" s="29"/>
      <c r="N9" s="7">
        <v>1</v>
      </c>
      <c r="O9" s="7">
        <v>2</v>
      </c>
      <c r="P9" s="7">
        <v>3</v>
      </c>
      <c r="Q9" s="17">
        <v>4</v>
      </c>
      <c r="R9" s="17">
        <v>5</v>
      </c>
      <c r="S9" s="24"/>
      <c r="T9" s="24"/>
    </row>
    <row r="10" spans="1:20" ht="12.75">
      <c r="A10" s="1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3"/>
    </row>
    <row r="11" spans="1:22" ht="12.75">
      <c r="A11" s="8" t="s">
        <v>2</v>
      </c>
      <c r="B11" s="14">
        <v>4662</v>
      </c>
      <c r="C11" s="14">
        <v>30901</v>
      </c>
      <c r="D11" s="14">
        <v>34095</v>
      </c>
      <c r="E11" s="14">
        <v>13660</v>
      </c>
      <c r="F11" s="14">
        <v>5360</v>
      </c>
      <c r="G11" s="19">
        <v>88678</v>
      </c>
      <c r="H11" s="15">
        <v>1</v>
      </c>
      <c r="I11" s="15">
        <v>220</v>
      </c>
      <c r="J11" s="15">
        <v>137</v>
      </c>
      <c r="K11" s="15">
        <v>120</v>
      </c>
      <c r="L11" s="15">
        <v>113</v>
      </c>
      <c r="M11" s="19">
        <v>591</v>
      </c>
      <c r="N11" s="14">
        <v>4663</v>
      </c>
      <c r="O11" s="14">
        <v>31121</v>
      </c>
      <c r="P11" s="14">
        <v>34232</v>
      </c>
      <c r="Q11" s="14">
        <v>13780</v>
      </c>
      <c r="R11" s="14">
        <v>5473</v>
      </c>
      <c r="S11" s="19">
        <v>89269</v>
      </c>
      <c r="T11" s="16">
        <f>SUM(S11*100)/$S$28</f>
        <v>6.4</v>
      </c>
      <c r="V11" s="23"/>
    </row>
    <row r="12" spans="1:22" ht="12.75">
      <c r="A12" s="8" t="s">
        <v>3</v>
      </c>
      <c r="B12" s="14">
        <v>1038</v>
      </c>
      <c r="C12" s="14">
        <v>10481</v>
      </c>
      <c r="D12" s="14">
        <v>9913</v>
      </c>
      <c r="E12" s="14">
        <v>5104</v>
      </c>
      <c r="F12" s="14">
        <v>3304</v>
      </c>
      <c r="G12" s="19">
        <v>29840</v>
      </c>
      <c r="H12" s="15">
        <v>3</v>
      </c>
      <c r="I12" s="15">
        <v>284</v>
      </c>
      <c r="J12" s="15">
        <v>156</v>
      </c>
      <c r="K12" s="15">
        <v>121</v>
      </c>
      <c r="L12" s="15">
        <v>117</v>
      </c>
      <c r="M12" s="19">
        <v>681</v>
      </c>
      <c r="N12" s="14">
        <v>1041</v>
      </c>
      <c r="O12" s="14">
        <v>10765</v>
      </c>
      <c r="P12" s="14">
        <v>10069</v>
      </c>
      <c r="Q12" s="14">
        <v>5225</v>
      </c>
      <c r="R12" s="14">
        <v>3421</v>
      </c>
      <c r="S12" s="19">
        <v>30521</v>
      </c>
      <c r="T12" s="16">
        <f aca="true" t="shared" si="0" ref="T12:T28">SUM(S12*100)/$S$28</f>
        <v>2.2</v>
      </c>
      <c r="V12" s="23"/>
    </row>
    <row r="13" spans="1:22" ht="12.75">
      <c r="A13" s="8" t="s">
        <v>4</v>
      </c>
      <c r="B13" s="14">
        <v>968</v>
      </c>
      <c r="C13" s="14">
        <v>7088</v>
      </c>
      <c r="D13" s="14">
        <v>6600</v>
      </c>
      <c r="E13" s="14">
        <v>4020</v>
      </c>
      <c r="F13" s="14">
        <v>3043</v>
      </c>
      <c r="G13" s="19">
        <v>21719</v>
      </c>
      <c r="H13" s="15">
        <v>8</v>
      </c>
      <c r="I13" s="15">
        <v>555</v>
      </c>
      <c r="J13" s="15">
        <v>249</v>
      </c>
      <c r="K13" s="15">
        <v>195</v>
      </c>
      <c r="L13" s="15">
        <v>221</v>
      </c>
      <c r="M13" s="19">
        <v>1228</v>
      </c>
      <c r="N13" s="14">
        <v>976</v>
      </c>
      <c r="O13" s="14">
        <v>7643</v>
      </c>
      <c r="P13" s="14">
        <v>6849</v>
      </c>
      <c r="Q13" s="14">
        <v>4215</v>
      </c>
      <c r="R13" s="14">
        <v>3264</v>
      </c>
      <c r="S13" s="19">
        <v>22947</v>
      </c>
      <c r="T13" s="16">
        <f t="shared" si="0"/>
        <v>1.6</v>
      </c>
      <c r="V13" s="23"/>
    </row>
    <row r="14" spans="1:22" ht="12.75">
      <c r="A14" s="8" t="s">
        <v>5</v>
      </c>
      <c r="B14" s="14">
        <v>1116</v>
      </c>
      <c r="C14" s="14">
        <v>6385</v>
      </c>
      <c r="D14" s="14">
        <v>5849</v>
      </c>
      <c r="E14" s="14">
        <v>3611</v>
      </c>
      <c r="F14" s="14">
        <v>2889</v>
      </c>
      <c r="G14" s="19">
        <v>19850</v>
      </c>
      <c r="H14" s="15">
        <v>5</v>
      </c>
      <c r="I14" s="15">
        <v>1039</v>
      </c>
      <c r="J14" s="15">
        <v>424</v>
      </c>
      <c r="K14" s="15">
        <v>328</v>
      </c>
      <c r="L14" s="15">
        <v>290</v>
      </c>
      <c r="M14" s="19">
        <v>2086</v>
      </c>
      <c r="N14" s="14">
        <v>1121</v>
      </c>
      <c r="O14" s="14">
        <v>7424</v>
      </c>
      <c r="P14" s="14">
        <v>6273</v>
      </c>
      <c r="Q14" s="14">
        <v>3939</v>
      </c>
      <c r="R14" s="14">
        <v>3179</v>
      </c>
      <c r="S14" s="19">
        <v>21936</v>
      </c>
      <c r="T14" s="16">
        <f t="shared" si="0"/>
        <v>1.6</v>
      </c>
      <c r="V14" s="23"/>
    </row>
    <row r="15" spans="1:22" ht="12.75">
      <c r="A15" s="8" t="s">
        <v>6</v>
      </c>
      <c r="B15" s="14">
        <v>1409</v>
      </c>
      <c r="C15" s="14">
        <v>6716</v>
      </c>
      <c r="D15" s="14">
        <v>5279</v>
      </c>
      <c r="E15" s="14">
        <v>3533</v>
      </c>
      <c r="F15" s="14">
        <v>2378</v>
      </c>
      <c r="G15" s="19">
        <v>19315</v>
      </c>
      <c r="H15" s="15">
        <v>17</v>
      </c>
      <c r="I15" s="15">
        <v>1398</v>
      </c>
      <c r="J15" s="15">
        <v>595</v>
      </c>
      <c r="K15" s="15">
        <v>387</v>
      </c>
      <c r="L15" s="15">
        <v>385</v>
      </c>
      <c r="M15" s="19">
        <v>2782</v>
      </c>
      <c r="N15" s="14">
        <v>1426</v>
      </c>
      <c r="O15" s="14">
        <v>8114</v>
      </c>
      <c r="P15" s="14">
        <v>5874</v>
      </c>
      <c r="Q15" s="14">
        <v>3920</v>
      </c>
      <c r="R15" s="14">
        <v>2763</v>
      </c>
      <c r="S15" s="19">
        <v>22097</v>
      </c>
      <c r="T15" s="16">
        <f t="shared" si="0"/>
        <v>1.6</v>
      </c>
      <c r="V15" s="23"/>
    </row>
    <row r="16" spans="1:22" ht="12.75">
      <c r="A16" s="8" t="s">
        <v>7</v>
      </c>
      <c r="B16" s="14">
        <v>1657</v>
      </c>
      <c r="C16" s="14">
        <v>7147</v>
      </c>
      <c r="D16" s="14">
        <v>4913</v>
      </c>
      <c r="E16" s="14">
        <v>3075</v>
      </c>
      <c r="F16" s="14">
        <v>1761</v>
      </c>
      <c r="G16" s="19">
        <v>18553</v>
      </c>
      <c r="H16" s="15">
        <v>19</v>
      </c>
      <c r="I16" s="15">
        <v>1536</v>
      </c>
      <c r="J16" s="15">
        <v>661</v>
      </c>
      <c r="K16" s="15">
        <v>498</v>
      </c>
      <c r="L16" s="15">
        <v>441</v>
      </c>
      <c r="M16" s="19">
        <v>3155</v>
      </c>
      <c r="N16" s="14">
        <v>1676</v>
      </c>
      <c r="O16" s="14">
        <v>8683</v>
      </c>
      <c r="P16" s="14">
        <v>5574</v>
      </c>
      <c r="Q16" s="14">
        <v>3573</v>
      </c>
      <c r="R16" s="14">
        <v>2202</v>
      </c>
      <c r="S16" s="19">
        <v>21708</v>
      </c>
      <c r="T16" s="16">
        <f t="shared" si="0"/>
        <v>1.6</v>
      </c>
      <c r="V16" s="23"/>
    </row>
    <row r="17" spans="1:22" ht="12.75">
      <c r="A17" s="8" t="s">
        <v>8</v>
      </c>
      <c r="B17" s="14">
        <v>1934</v>
      </c>
      <c r="C17" s="14">
        <v>7730</v>
      </c>
      <c r="D17" s="14">
        <v>4893</v>
      </c>
      <c r="E17" s="14">
        <v>2759</v>
      </c>
      <c r="F17" s="14">
        <v>1309</v>
      </c>
      <c r="G17" s="19">
        <v>18625</v>
      </c>
      <c r="H17" s="15">
        <v>19</v>
      </c>
      <c r="I17" s="15">
        <v>1839</v>
      </c>
      <c r="J17" s="15">
        <v>830</v>
      </c>
      <c r="K17" s="15">
        <v>540</v>
      </c>
      <c r="L17" s="15">
        <v>445</v>
      </c>
      <c r="M17" s="19">
        <v>3673</v>
      </c>
      <c r="N17" s="14">
        <v>1953</v>
      </c>
      <c r="O17" s="14">
        <v>9569</v>
      </c>
      <c r="P17" s="14">
        <v>5723</v>
      </c>
      <c r="Q17" s="14">
        <v>3299</v>
      </c>
      <c r="R17" s="14">
        <v>1754</v>
      </c>
      <c r="S17" s="19">
        <v>22298</v>
      </c>
      <c r="T17" s="16">
        <f t="shared" si="0"/>
        <v>1.6</v>
      </c>
      <c r="V17" s="23"/>
    </row>
    <row r="18" spans="1:22" ht="12.75">
      <c r="A18" s="8" t="s">
        <v>9</v>
      </c>
      <c r="B18" s="14">
        <v>2911</v>
      </c>
      <c r="C18" s="14">
        <v>11296</v>
      </c>
      <c r="D18" s="14">
        <v>6672</v>
      </c>
      <c r="E18" s="14">
        <v>3067</v>
      </c>
      <c r="F18" s="14">
        <v>1314</v>
      </c>
      <c r="G18" s="19">
        <v>25260</v>
      </c>
      <c r="H18" s="15">
        <v>41</v>
      </c>
      <c r="I18" s="15">
        <v>2630</v>
      </c>
      <c r="J18" s="15">
        <v>1291</v>
      </c>
      <c r="K18" s="15">
        <v>871</v>
      </c>
      <c r="L18" s="15">
        <v>770</v>
      </c>
      <c r="M18" s="19">
        <v>5603</v>
      </c>
      <c r="N18" s="14">
        <v>2952</v>
      </c>
      <c r="O18" s="14">
        <v>13926</v>
      </c>
      <c r="P18" s="14">
        <v>7963</v>
      </c>
      <c r="Q18" s="14">
        <v>3938</v>
      </c>
      <c r="R18" s="14">
        <v>2084</v>
      </c>
      <c r="S18" s="19">
        <v>30863</v>
      </c>
      <c r="T18" s="16">
        <f t="shared" si="0"/>
        <v>2.2</v>
      </c>
      <c r="V18" s="23"/>
    </row>
    <row r="19" spans="1:22" ht="12.75">
      <c r="A19" s="8" t="s">
        <v>10</v>
      </c>
      <c r="B19" s="14">
        <v>5184</v>
      </c>
      <c r="C19" s="14">
        <v>18601</v>
      </c>
      <c r="D19" s="14">
        <v>10268</v>
      </c>
      <c r="E19" s="14">
        <v>4312</v>
      </c>
      <c r="F19" s="14">
        <v>1613</v>
      </c>
      <c r="G19" s="19">
        <v>39978</v>
      </c>
      <c r="H19" s="15">
        <v>76</v>
      </c>
      <c r="I19" s="15">
        <v>4387</v>
      </c>
      <c r="J19" s="15">
        <v>2713</v>
      </c>
      <c r="K19" s="15">
        <v>1760</v>
      </c>
      <c r="L19" s="15">
        <v>1272</v>
      </c>
      <c r="M19" s="19">
        <v>10208</v>
      </c>
      <c r="N19" s="14">
        <v>5260</v>
      </c>
      <c r="O19" s="14">
        <v>22988</v>
      </c>
      <c r="P19" s="14">
        <v>12981</v>
      </c>
      <c r="Q19" s="14">
        <v>6072</v>
      </c>
      <c r="R19" s="14">
        <v>2885</v>
      </c>
      <c r="S19" s="19">
        <v>50186</v>
      </c>
      <c r="T19" s="16">
        <f t="shared" si="0"/>
        <v>3.6</v>
      </c>
      <c r="V19" s="23"/>
    </row>
    <row r="20" spans="1:22" ht="12.75">
      <c r="A20" s="8" t="s">
        <v>11</v>
      </c>
      <c r="B20" s="14">
        <v>7753</v>
      </c>
      <c r="C20" s="14">
        <v>26407</v>
      </c>
      <c r="D20" s="14">
        <v>14080</v>
      </c>
      <c r="E20" s="14">
        <v>5159</v>
      </c>
      <c r="F20" s="14">
        <v>1793</v>
      </c>
      <c r="G20" s="19">
        <v>55192</v>
      </c>
      <c r="H20" s="15">
        <v>138</v>
      </c>
      <c r="I20" s="15">
        <v>5550</v>
      </c>
      <c r="J20" s="15">
        <v>4324</v>
      </c>
      <c r="K20" s="15">
        <v>2743</v>
      </c>
      <c r="L20" s="15">
        <v>1744</v>
      </c>
      <c r="M20" s="19">
        <v>14499</v>
      </c>
      <c r="N20" s="14">
        <v>7891</v>
      </c>
      <c r="O20" s="14">
        <v>31957</v>
      </c>
      <c r="P20" s="14">
        <v>18404</v>
      </c>
      <c r="Q20" s="14">
        <v>7902</v>
      </c>
      <c r="R20" s="14">
        <v>3537</v>
      </c>
      <c r="S20" s="19">
        <v>69691</v>
      </c>
      <c r="T20" s="16">
        <f t="shared" si="0"/>
        <v>5</v>
      </c>
      <c r="V20" s="23"/>
    </row>
    <row r="21" spans="1:22" ht="12.75">
      <c r="A21" s="8" t="s">
        <v>12</v>
      </c>
      <c r="B21" s="14">
        <v>8779</v>
      </c>
      <c r="C21" s="14">
        <v>31360</v>
      </c>
      <c r="D21" s="14">
        <v>16857</v>
      </c>
      <c r="E21" s="14">
        <v>5819</v>
      </c>
      <c r="F21" s="14">
        <v>1966</v>
      </c>
      <c r="G21" s="19">
        <v>64781</v>
      </c>
      <c r="H21" s="15">
        <v>201</v>
      </c>
      <c r="I21" s="15">
        <v>5546</v>
      </c>
      <c r="J21" s="15">
        <v>5564</v>
      </c>
      <c r="K21" s="15">
        <v>3688</v>
      </c>
      <c r="L21" s="15">
        <v>2025</v>
      </c>
      <c r="M21" s="19">
        <v>17024</v>
      </c>
      <c r="N21" s="14">
        <v>8980</v>
      </c>
      <c r="O21" s="14">
        <v>36906</v>
      </c>
      <c r="P21" s="14">
        <v>22421</v>
      </c>
      <c r="Q21" s="14">
        <v>9507</v>
      </c>
      <c r="R21" s="14">
        <v>3991</v>
      </c>
      <c r="S21" s="19">
        <v>81805</v>
      </c>
      <c r="T21" s="16">
        <f t="shared" si="0"/>
        <v>5.9</v>
      </c>
      <c r="V21" s="23"/>
    </row>
    <row r="22" spans="1:22" ht="12.75">
      <c r="A22" s="8" t="s">
        <v>13</v>
      </c>
      <c r="B22" s="14">
        <v>10293</v>
      </c>
      <c r="C22" s="14">
        <v>39487</v>
      </c>
      <c r="D22" s="14">
        <v>21981</v>
      </c>
      <c r="E22" s="14">
        <v>7797</v>
      </c>
      <c r="F22" s="14">
        <v>2460</v>
      </c>
      <c r="G22" s="19">
        <v>82018</v>
      </c>
      <c r="H22" s="15">
        <v>227</v>
      </c>
      <c r="I22" s="15">
        <v>5360</v>
      </c>
      <c r="J22" s="15">
        <v>6676</v>
      </c>
      <c r="K22" s="15">
        <v>4840</v>
      </c>
      <c r="L22" s="15">
        <v>2501</v>
      </c>
      <c r="M22" s="19">
        <v>19604</v>
      </c>
      <c r="N22" s="14">
        <v>10520</v>
      </c>
      <c r="O22" s="14">
        <v>44847</v>
      </c>
      <c r="P22" s="14">
        <v>28657</v>
      </c>
      <c r="Q22" s="14">
        <v>12637</v>
      </c>
      <c r="R22" s="14">
        <v>4961</v>
      </c>
      <c r="S22" s="19">
        <v>101622</v>
      </c>
      <c r="T22" s="16">
        <f t="shared" si="0"/>
        <v>7.3</v>
      </c>
      <c r="V22" s="23"/>
    </row>
    <row r="23" spans="1:22" ht="12.75">
      <c r="A23" s="8" t="s">
        <v>14</v>
      </c>
      <c r="B23" s="14">
        <v>10066</v>
      </c>
      <c r="C23" s="14">
        <v>42328</v>
      </c>
      <c r="D23" s="14">
        <v>25395</v>
      </c>
      <c r="E23" s="14">
        <v>9440</v>
      </c>
      <c r="F23" s="14">
        <v>3067</v>
      </c>
      <c r="G23" s="19">
        <v>90296</v>
      </c>
      <c r="H23" s="15">
        <v>202</v>
      </c>
      <c r="I23" s="15">
        <v>4357</v>
      </c>
      <c r="J23" s="15">
        <v>6536</v>
      </c>
      <c r="K23" s="15">
        <v>5367</v>
      </c>
      <c r="L23" s="15">
        <v>2663</v>
      </c>
      <c r="M23" s="19">
        <v>19125</v>
      </c>
      <c r="N23" s="14">
        <v>10268</v>
      </c>
      <c r="O23" s="14">
        <v>46685</v>
      </c>
      <c r="P23" s="14">
        <v>31931</v>
      </c>
      <c r="Q23" s="14">
        <v>14807</v>
      </c>
      <c r="R23" s="14">
        <v>5730</v>
      </c>
      <c r="S23" s="19">
        <v>109421</v>
      </c>
      <c r="T23" s="16">
        <f t="shared" si="0"/>
        <v>7.8</v>
      </c>
      <c r="V23" s="23"/>
    </row>
    <row r="24" spans="1:22" ht="12.75">
      <c r="A24" s="8" t="s">
        <v>15</v>
      </c>
      <c r="B24" s="14">
        <v>17341</v>
      </c>
      <c r="C24" s="14">
        <v>73258</v>
      </c>
      <c r="D24" s="14">
        <v>46126</v>
      </c>
      <c r="E24" s="14">
        <v>17089</v>
      </c>
      <c r="F24" s="14">
        <v>5104</v>
      </c>
      <c r="G24" s="19">
        <v>158918</v>
      </c>
      <c r="H24" s="15">
        <v>221</v>
      </c>
      <c r="I24" s="15">
        <v>6259</v>
      </c>
      <c r="J24" s="15">
        <v>10835</v>
      </c>
      <c r="K24" s="15">
        <v>10157</v>
      </c>
      <c r="L24" s="15">
        <v>5070</v>
      </c>
      <c r="M24" s="19">
        <v>32542</v>
      </c>
      <c r="N24" s="14">
        <v>17562</v>
      </c>
      <c r="O24" s="14">
        <v>79517</v>
      </c>
      <c r="P24" s="14">
        <v>56961</v>
      </c>
      <c r="Q24" s="14">
        <v>27246</v>
      </c>
      <c r="R24" s="14">
        <v>10174</v>
      </c>
      <c r="S24" s="19">
        <v>191460</v>
      </c>
      <c r="T24" s="16">
        <f t="shared" si="0"/>
        <v>13.7</v>
      </c>
      <c r="V24" s="23"/>
    </row>
    <row r="25" spans="1:22" ht="12.75">
      <c r="A25" s="8" t="s">
        <v>16</v>
      </c>
      <c r="B25" s="14">
        <v>21927</v>
      </c>
      <c r="C25" s="14">
        <v>92380</v>
      </c>
      <c r="D25" s="14">
        <v>58765</v>
      </c>
      <c r="E25" s="14">
        <v>21735</v>
      </c>
      <c r="F25" s="14">
        <v>6072</v>
      </c>
      <c r="G25" s="19">
        <v>200879</v>
      </c>
      <c r="H25" s="15">
        <v>270</v>
      </c>
      <c r="I25" s="15">
        <v>7652</v>
      </c>
      <c r="J25" s="15">
        <v>13873</v>
      </c>
      <c r="K25" s="15">
        <v>13788</v>
      </c>
      <c r="L25" s="15">
        <v>6736</v>
      </c>
      <c r="M25" s="19">
        <v>42319</v>
      </c>
      <c r="N25" s="14">
        <v>22197</v>
      </c>
      <c r="O25" s="14">
        <v>100032</v>
      </c>
      <c r="P25" s="14">
        <v>72638</v>
      </c>
      <c r="Q25" s="14">
        <v>35523</v>
      </c>
      <c r="R25" s="14">
        <v>12808</v>
      </c>
      <c r="S25" s="19">
        <v>243198</v>
      </c>
      <c r="T25" s="16">
        <f t="shared" si="0"/>
        <v>17.4</v>
      </c>
      <c r="V25" s="23"/>
    </row>
    <row r="26" spans="1:22" ht="12.75">
      <c r="A26" s="8" t="s">
        <v>17</v>
      </c>
      <c r="B26" s="14">
        <v>14612</v>
      </c>
      <c r="C26" s="14">
        <v>67688</v>
      </c>
      <c r="D26" s="14">
        <v>42863</v>
      </c>
      <c r="E26" s="14">
        <v>15860</v>
      </c>
      <c r="F26" s="14">
        <v>4037</v>
      </c>
      <c r="G26" s="19">
        <v>145060</v>
      </c>
      <c r="H26" s="15">
        <v>260</v>
      </c>
      <c r="I26" s="15">
        <v>7353</v>
      </c>
      <c r="J26" s="15">
        <v>12493</v>
      </c>
      <c r="K26" s="15">
        <v>11756</v>
      </c>
      <c r="L26" s="15">
        <v>4707</v>
      </c>
      <c r="M26" s="19">
        <v>36569</v>
      </c>
      <c r="N26" s="14">
        <v>14872</v>
      </c>
      <c r="O26" s="14">
        <v>75041</v>
      </c>
      <c r="P26" s="14">
        <v>55356</v>
      </c>
      <c r="Q26" s="14">
        <v>27616</v>
      </c>
      <c r="R26" s="14">
        <v>8744</v>
      </c>
      <c r="S26" s="19">
        <v>181629</v>
      </c>
      <c r="T26" s="16">
        <f t="shared" si="0"/>
        <v>13</v>
      </c>
      <c r="V26" s="23"/>
    </row>
    <row r="27" spans="1:22" ht="12.75">
      <c r="A27" s="8" t="s">
        <v>18</v>
      </c>
      <c r="B27" s="14">
        <v>6113</v>
      </c>
      <c r="C27" s="14">
        <v>36344</v>
      </c>
      <c r="D27" s="14">
        <v>24133</v>
      </c>
      <c r="E27" s="14">
        <v>9860</v>
      </c>
      <c r="F27" s="14">
        <v>2420</v>
      </c>
      <c r="G27" s="19">
        <v>78870</v>
      </c>
      <c r="H27" s="15">
        <v>193</v>
      </c>
      <c r="I27" s="15">
        <v>6717</v>
      </c>
      <c r="J27" s="15">
        <v>9779</v>
      </c>
      <c r="K27" s="15">
        <v>8837</v>
      </c>
      <c r="L27" s="15">
        <v>2997</v>
      </c>
      <c r="M27" s="19">
        <v>28523</v>
      </c>
      <c r="N27" s="14">
        <v>6306</v>
      </c>
      <c r="O27" s="14">
        <v>43061</v>
      </c>
      <c r="P27" s="14">
        <v>33912</v>
      </c>
      <c r="Q27" s="14">
        <v>18697</v>
      </c>
      <c r="R27" s="14">
        <v>5417</v>
      </c>
      <c r="S27" s="19">
        <v>107393</v>
      </c>
      <c r="T27" s="16">
        <f t="shared" si="0"/>
        <v>7.7</v>
      </c>
      <c r="V27" s="23"/>
    </row>
    <row r="28" spans="1:22" ht="18.75" customHeight="1">
      <c r="A28" s="9" t="s">
        <v>19</v>
      </c>
      <c r="B28" s="14">
        <v>117763</v>
      </c>
      <c r="C28" s="14">
        <v>515597</v>
      </c>
      <c r="D28" s="14">
        <v>338682</v>
      </c>
      <c r="E28" s="14">
        <v>135900</v>
      </c>
      <c r="F28" s="14">
        <v>49890</v>
      </c>
      <c r="G28" s="19">
        <v>1157832</v>
      </c>
      <c r="H28" s="15">
        <v>1901</v>
      </c>
      <c r="I28" s="15">
        <v>62682</v>
      </c>
      <c r="J28" s="15">
        <v>77136</v>
      </c>
      <c r="K28" s="15">
        <v>65996</v>
      </c>
      <c r="L28" s="15">
        <v>32497</v>
      </c>
      <c r="M28" s="19">
        <v>240212</v>
      </c>
      <c r="N28" s="14">
        <v>119664</v>
      </c>
      <c r="O28" s="14">
        <v>578279</v>
      </c>
      <c r="P28" s="14">
        <v>415818</v>
      </c>
      <c r="Q28" s="14">
        <v>201896</v>
      </c>
      <c r="R28" s="14">
        <v>82387</v>
      </c>
      <c r="S28" s="19">
        <v>1398044</v>
      </c>
      <c r="T28" s="16">
        <f t="shared" si="0"/>
        <v>100</v>
      </c>
      <c r="V28" s="23"/>
    </row>
    <row r="29" spans="1:20" ht="12.75">
      <c r="A29" s="9"/>
      <c r="B29" s="14"/>
      <c r="C29" s="14"/>
      <c r="D29" s="14"/>
      <c r="E29" s="14"/>
      <c r="F29" s="14"/>
      <c r="G29" s="19"/>
      <c r="H29" s="15"/>
      <c r="I29" s="15"/>
      <c r="J29" s="15"/>
      <c r="K29" s="15"/>
      <c r="L29" s="15"/>
      <c r="M29" s="19"/>
      <c r="N29" s="14"/>
      <c r="O29" s="14"/>
      <c r="P29" s="14"/>
      <c r="Q29" s="14"/>
      <c r="R29" s="14"/>
      <c r="S29" s="10"/>
      <c r="T29" s="16"/>
    </row>
    <row r="30" spans="1:20" ht="24">
      <c r="A30" s="20" t="s">
        <v>29</v>
      </c>
      <c r="B30" s="14">
        <v>185</v>
      </c>
      <c r="C30" s="14">
        <v>182421</v>
      </c>
      <c r="D30" s="14">
        <v>188678</v>
      </c>
      <c r="E30" s="14">
        <v>96792</v>
      </c>
      <c r="F30" s="14">
        <v>37567</v>
      </c>
      <c r="G30" s="19">
        <v>505643</v>
      </c>
      <c r="H30" s="15">
        <v>12</v>
      </c>
      <c r="I30" s="15">
        <v>29907</v>
      </c>
      <c r="J30" s="15">
        <v>47210</v>
      </c>
      <c r="K30" s="15">
        <v>45994</v>
      </c>
      <c r="L30" s="15">
        <v>23279</v>
      </c>
      <c r="M30" s="19">
        <v>146402</v>
      </c>
      <c r="N30" s="14">
        <v>197</v>
      </c>
      <c r="O30" s="14">
        <v>212328</v>
      </c>
      <c r="P30" s="14">
        <v>235888</v>
      </c>
      <c r="Q30" s="14">
        <v>142786</v>
      </c>
      <c r="R30" s="14">
        <v>60846</v>
      </c>
      <c r="S30" s="19">
        <v>652045</v>
      </c>
      <c r="T30" s="16"/>
    </row>
    <row r="31" spans="1:20" ht="14.25" customHeight="1">
      <c r="A31" s="12"/>
      <c r="B31" s="12"/>
      <c r="C31" s="12"/>
      <c r="D31" s="12"/>
      <c r="E31" s="12"/>
      <c r="F31" s="12"/>
      <c r="G31" s="15"/>
      <c r="H31" s="12"/>
      <c r="I31" s="12"/>
      <c r="J31" s="12"/>
      <c r="K31" s="12"/>
      <c r="L31" s="12"/>
      <c r="M31" s="15"/>
      <c r="N31" s="12"/>
      <c r="O31" s="12"/>
      <c r="P31" s="12"/>
      <c r="Q31" s="12"/>
      <c r="R31" s="12"/>
      <c r="S31" s="15"/>
      <c r="T31" s="13"/>
    </row>
    <row r="32" spans="1:20" ht="12.75">
      <c r="A32" s="12" t="s">
        <v>22</v>
      </c>
      <c r="B32" s="21">
        <f>SUM(B28*100)/$G$28</f>
        <v>10.2</v>
      </c>
      <c r="C32" s="21">
        <f>SUM(C28*100)/$G$28</f>
        <v>44.5</v>
      </c>
      <c r="D32" s="21">
        <f>SUM(D28*100)/$G$28</f>
        <v>29.3</v>
      </c>
      <c r="E32" s="21">
        <f>SUM(E28*100)/$G$28</f>
        <v>11.7</v>
      </c>
      <c r="F32" s="21">
        <f>SUM(F28*100)/$G$28</f>
        <v>4.3</v>
      </c>
      <c r="G32" s="21">
        <v>100</v>
      </c>
      <c r="H32" s="21">
        <f>SUM(H28*100)/$M$28</f>
        <v>0.8</v>
      </c>
      <c r="I32" s="21">
        <f>SUM(I28*100)/$M$28</f>
        <v>26.1</v>
      </c>
      <c r="J32" s="21">
        <f>SUM(J28*100)/$M$28</f>
        <v>32.1</v>
      </c>
      <c r="K32" s="21">
        <f>SUM(K28*100)/$M$28</f>
        <v>27.5</v>
      </c>
      <c r="L32" s="21">
        <f>SUM(L28*100)/$M$28</f>
        <v>13.5</v>
      </c>
      <c r="M32" s="16">
        <v>100</v>
      </c>
      <c r="N32" s="16">
        <f>SUM(N28*100)/$S$28</f>
        <v>8.6</v>
      </c>
      <c r="O32" s="16">
        <f>SUM(O28*100)/$S$28</f>
        <v>41.4</v>
      </c>
      <c r="P32" s="16">
        <f>SUM(P28*100)/$S$28</f>
        <v>29.7</v>
      </c>
      <c r="Q32" s="16">
        <f>SUM(Q28*100)/$S$28</f>
        <v>14.4</v>
      </c>
      <c r="R32" s="16">
        <f>SUM(R28*100)/$S$28</f>
        <v>5.9</v>
      </c>
      <c r="S32" s="18">
        <v>100</v>
      </c>
      <c r="T32" s="22"/>
    </row>
    <row r="33" spans="1:20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3"/>
    </row>
    <row r="34" spans="1:20" ht="12.75">
      <c r="A34" s="13" t="s">
        <v>26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ht="12.75">
      <c r="G35" s="23"/>
    </row>
  </sheetData>
  <sheetProtection/>
  <mergeCells count="12">
    <mergeCell ref="M8:M9"/>
    <mergeCell ref="A7:A9"/>
    <mergeCell ref="S8:S9"/>
    <mergeCell ref="T8:T9"/>
    <mergeCell ref="A1:T1"/>
    <mergeCell ref="A2:T2"/>
    <mergeCell ref="A3:T3"/>
    <mergeCell ref="A4:T4"/>
    <mergeCell ref="B8:F8"/>
    <mergeCell ref="G8:G9"/>
    <mergeCell ref="H8:L8"/>
    <mergeCell ref="N8:R8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Bubley, Sabine -415 BMG</cp:lastModifiedBy>
  <cp:lastPrinted>2018-03-16T09:05:58Z</cp:lastPrinted>
  <dcterms:created xsi:type="dcterms:W3CDTF">2000-08-09T07:54:39Z</dcterms:created>
  <dcterms:modified xsi:type="dcterms:W3CDTF">2019-07-16T15:34:03Z</dcterms:modified>
  <cp:category/>
  <cp:version/>
  <cp:contentType/>
  <cp:contentStatus/>
</cp:coreProperties>
</file>