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8655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<sst xmlns="http://schemas.openxmlformats.org/spreadsheetml/2006/main" count="44" uniqueCount="33">
  <si>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</si>
  <si>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</si>
  <si>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</si>
  <si>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</si>
  <si>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</si>
  <si>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</si>
  <si>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</si>
  <si>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</si>
  <si>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</si>
  <si>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</si>
  <si>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</si>
  <si>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</si>
  <si>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</si>
  <si>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</si>
  <si>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</si>
  <si>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</si>
  <si>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</si>
  <si>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</si>
  <si>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</si>
  <si>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</si>
  <si>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</si>
  <si>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</si>
  <si>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</si>
  <si>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</si>
  <si>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</si>
  <si>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</si>
  <si>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</si>
  <si>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</si>
  <si>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</si>
  <si>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</si>
  <si>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 xml:space="preserve">Frauen </t>
  </si>
  <si>
    <t>Quelle: Bundesministerium für Gesundheit</t>
  </si>
  <si>
    <t>am 31.12.2014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</si>
</sst>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9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174" fontId="11" fillId="0" borderId="0" xfId="0" applyNumberFormat="1" applyFont="1" applyAlignment="1">
      <alignment horizontal="center"/>
    </xf>
    <xf numFmtId="174" fontId="11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120" zoomScaleNormal="120" workbookViewId="0" topLeftCell="A1">
      <selection activeCell="I32" sqref="I32"/>
    </sheetView>
  </sheetViews>
  <sheetFormatPr defaultColWidth="11.421875" defaultRowHeight="12.75"/>
  <cols>
    <col min="1" max="1" width="13.8515625" style="0" customWidth="1"/>
    <col min="2" max="2" width="7.8515625" style="0" bestFit="1" customWidth="1"/>
    <col min="3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2" width="7.7109375" style="0" customWidth="1"/>
    <col min="13" max="13" width="9.7109375" style="0" customWidth="1"/>
  </cols>
  <sheetData>
    <row r="1" spans="1:14" ht="15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75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.75">
      <c r="A4" s="27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3" ht="12.75">
      <c r="A5" s="2"/>
      <c r="B5" s="2"/>
      <c r="C5" s="2"/>
    </row>
    <row r="6" spans="2:5" ht="13.5" thickBot="1">
      <c r="B6" s="3"/>
      <c r="C6" s="3"/>
      <c r="D6" s="4"/>
      <c r="E6" s="4"/>
    </row>
    <row r="7" spans="1:14" ht="12.75" customHeight="1">
      <c r="A7" s="28" t="s">
        <v>0</v>
      </c>
      <c r="B7" s="5" t="s">
        <v>20</v>
      </c>
      <c r="C7" s="5"/>
      <c r="D7" s="5"/>
      <c r="E7" s="5"/>
      <c r="F7" s="5" t="s">
        <v>21</v>
      </c>
      <c r="G7" s="5"/>
      <c r="H7" s="5"/>
      <c r="I7" s="5"/>
      <c r="J7" s="5" t="s">
        <v>19</v>
      </c>
      <c r="K7" s="5"/>
      <c r="L7" s="5"/>
      <c r="M7" s="6"/>
      <c r="N7" s="6"/>
    </row>
    <row r="8" spans="1:14" ht="12.75">
      <c r="A8" s="29"/>
      <c r="B8" s="24" t="s">
        <v>22</v>
      </c>
      <c r="C8" s="25"/>
      <c r="D8" s="26"/>
      <c r="E8" s="31" t="s">
        <v>1</v>
      </c>
      <c r="F8" s="24" t="s">
        <v>22</v>
      </c>
      <c r="G8" s="25"/>
      <c r="H8" s="26"/>
      <c r="I8" s="31" t="s">
        <v>1</v>
      </c>
      <c r="J8" s="24" t="s">
        <v>22</v>
      </c>
      <c r="K8" s="25"/>
      <c r="L8" s="26"/>
      <c r="M8" s="24" t="s">
        <v>1</v>
      </c>
      <c r="N8" s="24" t="s">
        <v>27</v>
      </c>
    </row>
    <row r="9" spans="1:14" ht="12.75">
      <c r="A9" s="30"/>
      <c r="B9" s="8" t="s">
        <v>23</v>
      </c>
      <c r="C9" s="8" t="s">
        <v>24</v>
      </c>
      <c r="D9" s="8" t="s">
        <v>25</v>
      </c>
      <c r="E9" s="31"/>
      <c r="F9" s="8" t="s">
        <v>23</v>
      </c>
      <c r="G9" s="8" t="s">
        <v>24</v>
      </c>
      <c r="H9" s="8" t="s">
        <v>25</v>
      </c>
      <c r="I9" s="31"/>
      <c r="J9" s="8" t="s">
        <v>23</v>
      </c>
      <c r="K9" s="8" t="s">
        <v>24</v>
      </c>
      <c r="L9" s="8" t="s">
        <v>25</v>
      </c>
      <c r="M9" s="24"/>
      <c r="N9" s="24"/>
    </row>
    <row r="10" spans="1:14" ht="12.75">
      <c r="A10" s="1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2.75">
      <c r="A11" s="9" t="s">
        <v>2</v>
      </c>
      <c r="B11" s="17">
        <v>15190</v>
      </c>
      <c r="C11" s="17">
        <v>8506</v>
      </c>
      <c r="D11" s="17">
        <v>4557</v>
      </c>
      <c r="E11" s="7">
        <v>28253</v>
      </c>
      <c r="F11" s="18">
        <v>392</v>
      </c>
      <c r="G11" s="18">
        <v>77</v>
      </c>
      <c r="H11" s="18">
        <v>106</v>
      </c>
      <c r="I11" s="12">
        <v>575</v>
      </c>
      <c r="J11" s="17">
        <v>15582</v>
      </c>
      <c r="K11" s="17">
        <v>8583</v>
      </c>
      <c r="L11" s="17">
        <v>4663</v>
      </c>
      <c r="M11" s="7">
        <v>28828</v>
      </c>
      <c r="N11" s="19">
        <f>SUM(M11*100)/$M$28</f>
        <v>1.8</v>
      </c>
    </row>
    <row r="12" spans="1:14" ht="12.75">
      <c r="A12" s="9" t="s">
        <v>3</v>
      </c>
      <c r="B12" s="17">
        <v>5191</v>
      </c>
      <c r="C12" s="17">
        <v>2981</v>
      </c>
      <c r="D12" s="17">
        <v>2530</v>
      </c>
      <c r="E12" s="7">
        <v>10702</v>
      </c>
      <c r="F12" s="18">
        <v>488</v>
      </c>
      <c r="G12" s="18">
        <v>85</v>
      </c>
      <c r="H12" s="18">
        <v>137</v>
      </c>
      <c r="I12" s="12">
        <v>710</v>
      </c>
      <c r="J12" s="17">
        <v>5679</v>
      </c>
      <c r="K12" s="17">
        <v>3066</v>
      </c>
      <c r="L12" s="17">
        <v>2667</v>
      </c>
      <c r="M12" s="7">
        <v>11412</v>
      </c>
      <c r="N12" s="19">
        <f aca="true" t="shared" si="0" ref="N12:N28">SUM(M12*100)/$M$28</f>
        <v>0.7</v>
      </c>
    </row>
    <row r="13" spans="1:14" ht="12.75">
      <c r="A13" s="9" t="s">
        <v>4</v>
      </c>
      <c r="B13" s="17">
        <v>4326</v>
      </c>
      <c r="C13" s="17">
        <v>2790</v>
      </c>
      <c r="D13" s="17">
        <v>2380</v>
      </c>
      <c r="E13" s="7">
        <v>9496</v>
      </c>
      <c r="F13" s="18">
        <v>1001</v>
      </c>
      <c r="G13" s="18">
        <v>180</v>
      </c>
      <c r="H13" s="18">
        <v>256</v>
      </c>
      <c r="I13" s="12">
        <v>1437</v>
      </c>
      <c r="J13" s="17">
        <v>5327</v>
      </c>
      <c r="K13" s="17">
        <v>2970</v>
      </c>
      <c r="L13" s="17">
        <v>2636</v>
      </c>
      <c r="M13" s="7">
        <v>10933</v>
      </c>
      <c r="N13" s="19">
        <f t="shared" si="0"/>
        <v>0.7</v>
      </c>
    </row>
    <row r="14" spans="1:14" ht="12.75">
      <c r="A14" s="9" t="s">
        <v>5</v>
      </c>
      <c r="B14" s="17">
        <v>4014</v>
      </c>
      <c r="C14" s="17">
        <v>3078</v>
      </c>
      <c r="D14" s="17">
        <v>2421</v>
      </c>
      <c r="E14" s="7">
        <v>9513</v>
      </c>
      <c r="F14" s="18">
        <v>1359</v>
      </c>
      <c r="G14" s="18">
        <v>263</v>
      </c>
      <c r="H14" s="18">
        <v>344</v>
      </c>
      <c r="I14" s="12">
        <v>1966</v>
      </c>
      <c r="J14" s="17">
        <v>5373</v>
      </c>
      <c r="K14" s="17">
        <v>3341</v>
      </c>
      <c r="L14" s="17">
        <v>2765</v>
      </c>
      <c r="M14" s="7">
        <v>11479</v>
      </c>
      <c r="N14" s="19">
        <f t="shared" si="0"/>
        <v>0.7</v>
      </c>
    </row>
    <row r="15" spans="1:14" ht="12.75">
      <c r="A15" s="9" t="s">
        <v>6</v>
      </c>
      <c r="B15" s="17">
        <v>3559</v>
      </c>
      <c r="C15" s="17">
        <v>2957</v>
      </c>
      <c r="D15" s="17">
        <v>2116</v>
      </c>
      <c r="E15" s="7">
        <v>8632</v>
      </c>
      <c r="F15" s="18">
        <v>1465</v>
      </c>
      <c r="G15" s="18">
        <v>218</v>
      </c>
      <c r="H15" s="18">
        <v>342</v>
      </c>
      <c r="I15" s="12">
        <v>2025</v>
      </c>
      <c r="J15" s="17">
        <v>5024</v>
      </c>
      <c r="K15" s="17">
        <v>3175</v>
      </c>
      <c r="L15" s="17">
        <v>2458</v>
      </c>
      <c r="M15" s="7">
        <v>10657</v>
      </c>
      <c r="N15" s="19">
        <f t="shared" si="0"/>
        <v>0.6</v>
      </c>
    </row>
    <row r="16" spans="1:14" ht="12.75">
      <c r="A16" s="9" t="s">
        <v>7</v>
      </c>
      <c r="B16" s="17">
        <v>3594</v>
      </c>
      <c r="C16" s="17">
        <v>3167</v>
      </c>
      <c r="D16" s="17">
        <v>1582</v>
      </c>
      <c r="E16" s="7">
        <v>8343</v>
      </c>
      <c r="F16" s="18">
        <v>1639</v>
      </c>
      <c r="G16" s="18">
        <v>255</v>
      </c>
      <c r="H16" s="18">
        <v>324</v>
      </c>
      <c r="I16" s="12">
        <v>2218</v>
      </c>
      <c r="J16" s="17">
        <v>5233</v>
      </c>
      <c r="K16" s="17">
        <v>3422</v>
      </c>
      <c r="L16" s="17">
        <v>1906</v>
      </c>
      <c r="M16" s="7">
        <v>10561</v>
      </c>
      <c r="N16" s="19">
        <f t="shared" si="0"/>
        <v>0.6</v>
      </c>
    </row>
    <row r="17" spans="1:14" ht="12.75">
      <c r="A17" s="9" t="s">
        <v>8</v>
      </c>
      <c r="B17" s="17">
        <v>5077</v>
      </c>
      <c r="C17" s="17">
        <v>3685</v>
      </c>
      <c r="D17" s="17">
        <v>1717</v>
      </c>
      <c r="E17" s="7">
        <v>10479</v>
      </c>
      <c r="F17" s="18">
        <v>2324</v>
      </c>
      <c r="G17" s="18">
        <v>399</v>
      </c>
      <c r="H17" s="18">
        <v>540</v>
      </c>
      <c r="I17" s="12">
        <v>3263</v>
      </c>
      <c r="J17" s="17">
        <v>7401</v>
      </c>
      <c r="K17" s="17">
        <v>4084</v>
      </c>
      <c r="L17" s="17">
        <v>2257</v>
      </c>
      <c r="M17" s="7">
        <v>13742</v>
      </c>
      <c r="N17" s="19">
        <f t="shared" si="0"/>
        <v>0.8</v>
      </c>
    </row>
    <row r="18" spans="1:14" ht="12.75">
      <c r="A18" s="9" t="s">
        <v>9</v>
      </c>
      <c r="B18" s="17">
        <v>8947</v>
      </c>
      <c r="C18" s="17">
        <v>5607</v>
      </c>
      <c r="D18" s="17">
        <v>2156</v>
      </c>
      <c r="E18" s="7">
        <v>16710</v>
      </c>
      <c r="F18" s="18">
        <v>3747</v>
      </c>
      <c r="G18" s="18">
        <v>800</v>
      </c>
      <c r="H18" s="18">
        <v>931</v>
      </c>
      <c r="I18" s="12">
        <v>5478</v>
      </c>
      <c r="J18" s="17">
        <v>12694</v>
      </c>
      <c r="K18" s="17">
        <v>6407</v>
      </c>
      <c r="L18" s="17">
        <v>3087</v>
      </c>
      <c r="M18" s="7">
        <v>22188</v>
      </c>
      <c r="N18" s="19">
        <f t="shared" si="0"/>
        <v>1.4</v>
      </c>
    </row>
    <row r="19" spans="1:14" ht="12.75">
      <c r="A19" s="9" t="s">
        <v>10</v>
      </c>
      <c r="B19" s="17">
        <v>13441</v>
      </c>
      <c r="C19" s="17">
        <v>7497</v>
      </c>
      <c r="D19" s="17">
        <v>2495</v>
      </c>
      <c r="E19" s="7">
        <v>23433</v>
      </c>
      <c r="F19" s="18">
        <v>4964</v>
      </c>
      <c r="G19" s="18">
        <v>1443</v>
      </c>
      <c r="H19" s="18">
        <v>1307</v>
      </c>
      <c r="I19" s="12">
        <v>7714</v>
      </c>
      <c r="J19" s="17">
        <v>18405</v>
      </c>
      <c r="K19" s="17">
        <v>8940</v>
      </c>
      <c r="L19" s="17">
        <v>3802</v>
      </c>
      <c r="M19" s="7">
        <v>31147</v>
      </c>
      <c r="N19" s="19">
        <f t="shared" si="0"/>
        <v>1.9</v>
      </c>
    </row>
    <row r="20" spans="1:14" ht="12.75">
      <c r="A20" s="9" t="s">
        <v>11</v>
      </c>
      <c r="B20" s="17">
        <v>17189</v>
      </c>
      <c r="C20" s="17">
        <v>8080</v>
      </c>
      <c r="D20" s="17">
        <v>2448</v>
      </c>
      <c r="E20" s="7">
        <v>27717</v>
      </c>
      <c r="F20" s="18">
        <v>4949</v>
      </c>
      <c r="G20" s="18">
        <v>1978</v>
      </c>
      <c r="H20" s="18">
        <v>1603</v>
      </c>
      <c r="I20" s="12">
        <v>8530</v>
      </c>
      <c r="J20" s="17">
        <v>22138</v>
      </c>
      <c r="K20" s="17">
        <v>10058</v>
      </c>
      <c r="L20" s="17">
        <v>4051</v>
      </c>
      <c r="M20" s="7">
        <v>36247</v>
      </c>
      <c r="N20" s="19">
        <f t="shared" si="0"/>
        <v>2.2</v>
      </c>
    </row>
    <row r="21" spans="1:14" ht="12.75">
      <c r="A21" s="9" t="s">
        <v>12</v>
      </c>
      <c r="B21" s="17">
        <v>23836</v>
      </c>
      <c r="C21" s="17">
        <v>10371</v>
      </c>
      <c r="D21" s="17">
        <v>2688</v>
      </c>
      <c r="E21" s="7">
        <v>36895</v>
      </c>
      <c r="F21" s="18">
        <v>5271</v>
      </c>
      <c r="G21" s="18">
        <v>2910</v>
      </c>
      <c r="H21" s="18">
        <v>2049</v>
      </c>
      <c r="I21" s="12">
        <v>10230</v>
      </c>
      <c r="J21" s="17">
        <v>29107</v>
      </c>
      <c r="K21" s="17">
        <v>13281</v>
      </c>
      <c r="L21" s="17">
        <v>4737</v>
      </c>
      <c r="M21" s="7">
        <v>47125</v>
      </c>
      <c r="N21" s="19">
        <f t="shared" si="0"/>
        <v>2.9</v>
      </c>
    </row>
    <row r="22" spans="1:14" ht="12.75">
      <c r="A22" s="9" t="s">
        <v>13</v>
      </c>
      <c r="B22" s="17">
        <v>29715</v>
      </c>
      <c r="C22" s="17">
        <v>12309</v>
      </c>
      <c r="D22" s="17">
        <v>3017</v>
      </c>
      <c r="E22" s="7">
        <v>45041</v>
      </c>
      <c r="F22" s="18">
        <v>5392</v>
      </c>
      <c r="G22" s="18">
        <v>4111</v>
      </c>
      <c r="H22" s="18">
        <v>2562</v>
      </c>
      <c r="I22" s="12">
        <v>12065</v>
      </c>
      <c r="J22" s="17">
        <v>35107</v>
      </c>
      <c r="K22" s="17">
        <v>16420</v>
      </c>
      <c r="L22" s="17">
        <v>5579</v>
      </c>
      <c r="M22" s="7">
        <v>57106</v>
      </c>
      <c r="N22" s="19">
        <f t="shared" si="0"/>
        <v>3.5</v>
      </c>
    </row>
    <row r="23" spans="1:14" ht="12.75">
      <c r="A23" s="9" t="s">
        <v>14</v>
      </c>
      <c r="B23" s="17">
        <v>56691</v>
      </c>
      <c r="C23" s="17">
        <v>22452</v>
      </c>
      <c r="D23" s="17">
        <v>5206</v>
      </c>
      <c r="E23" s="7">
        <v>84349</v>
      </c>
      <c r="F23" s="18">
        <v>10439</v>
      </c>
      <c r="G23" s="18">
        <v>10220</v>
      </c>
      <c r="H23" s="18">
        <v>5987</v>
      </c>
      <c r="I23" s="12">
        <v>26646</v>
      </c>
      <c r="J23" s="17">
        <v>67130</v>
      </c>
      <c r="K23" s="17">
        <v>32672</v>
      </c>
      <c r="L23" s="17">
        <v>11193</v>
      </c>
      <c r="M23" s="7">
        <v>110995</v>
      </c>
      <c r="N23" s="19">
        <f t="shared" si="0"/>
        <v>6.8</v>
      </c>
    </row>
    <row r="24" spans="1:14" ht="12.75">
      <c r="A24" s="9" t="s">
        <v>15</v>
      </c>
      <c r="B24" s="17">
        <v>111733</v>
      </c>
      <c r="C24" s="17">
        <v>39955</v>
      </c>
      <c r="D24" s="17">
        <v>8801</v>
      </c>
      <c r="E24" s="7">
        <v>160489</v>
      </c>
      <c r="F24" s="18">
        <v>22218</v>
      </c>
      <c r="G24" s="18">
        <v>23219</v>
      </c>
      <c r="H24" s="18">
        <v>13062</v>
      </c>
      <c r="I24" s="12">
        <v>58499</v>
      </c>
      <c r="J24" s="17">
        <v>133951</v>
      </c>
      <c r="K24" s="17">
        <v>63174</v>
      </c>
      <c r="L24" s="17">
        <v>21863</v>
      </c>
      <c r="M24" s="7">
        <v>218988</v>
      </c>
      <c r="N24" s="19">
        <f t="shared" si="0"/>
        <v>13.3</v>
      </c>
    </row>
    <row r="25" spans="1:14" ht="12.75">
      <c r="A25" s="9" t="s">
        <v>16</v>
      </c>
      <c r="B25" s="17">
        <v>151810</v>
      </c>
      <c r="C25" s="17">
        <v>51687</v>
      </c>
      <c r="D25" s="17">
        <v>11322</v>
      </c>
      <c r="E25" s="7">
        <v>214819</v>
      </c>
      <c r="F25" s="18">
        <v>36560</v>
      </c>
      <c r="G25" s="18">
        <v>37343</v>
      </c>
      <c r="H25" s="18">
        <v>19921</v>
      </c>
      <c r="I25" s="12">
        <v>93824</v>
      </c>
      <c r="J25" s="17">
        <v>188370</v>
      </c>
      <c r="K25" s="17">
        <v>89030</v>
      </c>
      <c r="L25" s="17">
        <v>31243</v>
      </c>
      <c r="M25" s="7">
        <v>308643</v>
      </c>
      <c r="N25" s="19">
        <f t="shared" si="0"/>
        <v>18.8</v>
      </c>
    </row>
    <row r="26" spans="1:14" ht="12.75">
      <c r="A26" s="9" t="s">
        <v>17</v>
      </c>
      <c r="B26" s="17">
        <v>164667</v>
      </c>
      <c r="C26" s="17">
        <v>61870</v>
      </c>
      <c r="D26" s="17">
        <v>13774</v>
      </c>
      <c r="E26" s="7">
        <v>240311</v>
      </c>
      <c r="F26" s="18">
        <v>56679</v>
      </c>
      <c r="G26" s="18">
        <v>56323</v>
      </c>
      <c r="H26" s="18">
        <v>28075</v>
      </c>
      <c r="I26" s="12">
        <v>141077</v>
      </c>
      <c r="J26" s="17">
        <v>221346</v>
      </c>
      <c r="K26" s="17">
        <v>118193</v>
      </c>
      <c r="L26" s="17">
        <v>41849</v>
      </c>
      <c r="M26" s="7">
        <v>381388</v>
      </c>
      <c r="N26" s="19">
        <f t="shared" si="0"/>
        <v>23.2</v>
      </c>
    </row>
    <row r="27" spans="1:14" ht="12.75">
      <c r="A27" s="9" t="s">
        <v>18</v>
      </c>
      <c r="B27" s="17">
        <v>104575</v>
      </c>
      <c r="C27" s="17">
        <v>55708</v>
      </c>
      <c r="D27" s="17">
        <v>15032</v>
      </c>
      <c r="E27" s="7">
        <v>175315</v>
      </c>
      <c r="F27" s="18">
        <v>56510</v>
      </c>
      <c r="G27" s="18">
        <v>65820</v>
      </c>
      <c r="H27" s="18">
        <v>33638</v>
      </c>
      <c r="I27" s="12">
        <v>155968</v>
      </c>
      <c r="J27" s="17">
        <v>161085</v>
      </c>
      <c r="K27" s="17">
        <v>121528</v>
      </c>
      <c r="L27" s="17">
        <v>48670</v>
      </c>
      <c r="M27" s="7">
        <v>331283</v>
      </c>
      <c r="N27" s="19">
        <f t="shared" si="0"/>
        <v>20.2</v>
      </c>
    </row>
    <row r="28" spans="1:14" ht="18.75" customHeight="1">
      <c r="A28" s="10" t="s">
        <v>19</v>
      </c>
      <c r="B28" s="17">
        <v>723555</v>
      </c>
      <c r="C28" s="17">
        <v>302700</v>
      </c>
      <c r="D28" s="17">
        <v>84242</v>
      </c>
      <c r="E28" s="13">
        <v>1110497</v>
      </c>
      <c r="F28" s="18">
        <v>215397</v>
      </c>
      <c r="G28" s="18">
        <v>205644</v>
      </c>
      <c r="H28" s="18">
        <v>111184</v>
      </c>
      <c r="I28" s="12">
        <v>532225</v>
      </c>
      <c r="J28" s="17">
        <v>938952</v>
      </c>
      <c r="K28" s="17">
        <v>508344</v>
      </c>
      <c r="L28" s="17">
        <v>195426</v>
      </c>
      <c r="M28" s="13">
        <v>1642722</v>
      </c>
      <c r="N28" s="19">
        <f t="shared" si="0"/>
        <v>100</v>
      </c>
    </row>
    <row r="29" spans="1:14" ht="12.75">
      <c r="A29" s="15"/>
      <c r="B29" s="15"/>
      <c r="C29" s="15"/>
      <c r="D29" s="15"/>
      <c r="E29" s="18"/>
      <c r="F29" s="15"/>
      <c r="G29" s="15"/>
      <c r="H29" s="15"/>
      <c r="I29" s="18"/>
      <c r="J29" s="15"/>
      <c r="K29" s="15"/>
      <c r="L29" s="15"/>
      <c r="M29" s="18"/>
      <c r="N29" s="16"/>
    </row>
    <row r="30" spans="1:15" ht="12.75">
      <c r="A30" s="15" t="s">
        <v>26</v>
      </c>
      <c r="B30" s="19">
        <f>SUM(B28*100)/$E$28</f>
        <v>65.2</v>
      </c>
      <c r="C30" s="19">
        <f>SUM(C28*100)/$E$28</f>
        <v>27.3</v>
      </c>
      <c r="D30" s="19">
        <f>SUM(D28*100)/$E$28</f>
        <v>7.6</v>
      </c>
      <c r="E30" s="19">
        <v>100</v>
      </c>
      <c r="F30" s="19">
        <f>SUM(F28*100)/$I$28</f>
        <v>40.5</v>
      </c>
      <c r="G30" s="19">
        <f>SUM(G28*100)/$I$28</f>
        <v>38.6</v>
      </c>
      <c r="H30" s="19">
        <f>SUM(H28*100)/$I$28</f>
        <v>20.9</v>
      </c>
      <c r="I30" s="19">
        <v>100</v>
      </c>
      <c r="J30" s="19">
        <f>SUM(J28*100)/$M$28</f>
        <v>57.2</v>
      </c>
      <c r="K30" s="19">
        <f>SUM(K28*100)/$M$28</f>
        <v>30.9</v>
      </c>
      <c r="L30" s="19">
        <f>SUM(L28*100)/$M$28</f>
        <v>11.9</v>
      </c>
      <c r="M30" s="20">
        <v>100</v>
      </c>
      <c r="N30" s="21"/>
      <c r="O30" s="11"/>
    </row>
    <row r="31" spans="1:14" ht="14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12.75">
      <c r="A32" s="16" t="s">
        <v>31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ht="12.75">
      <c r="E33" s="22"/>
    </row>
    <row r="36" ht="12.75">
      <c r="B36" s="23"/>
    </row>
  </sheetData>
  <mergeCells count="12">
    <mergeCell ref="I8:I9"/>
    <mergeCell ref="N8:N9"/>
    <mergeCell ref="J8:L8"/>
    <mergeCell ref="M8:M9"/>
    <mergeCell ref="A1:N1"/>
    <mergeCell ref="A7:A9"/>
    <mergeCell ref="B8:D8"/>
    <mergeCell ref="E8:E9"/>
    <mergeCell ref="A4:N4"/>
    <mergeCell ref="A3:N3"/>
    <mergeCell ref="A2:N2"/>
    <mergeCell ref="F8:H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</cp:lastModifiedBy>
  <cp:lastPrinted>2011-07-11T09:36:23Z</cp:lastPrinted>
  <dcterms:created xsi:type="dcterms:W3CDTF">2000-08-09T07:54:39Z</dcterms:created>
  <dcterms:modified xsi:type="dcterms:W3CDTF">2015-03-25T10:07:48Z</dcterms:modified>
  <cp:category/>
  <cp:version/>
  <cp:contentType/>
  <cp:contentStatus/>
</cp:coreProperties>
</file>