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601" activeTab="0"/>
  </bookViews>
  <sheets>
    <sheet name="insgesamt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<sst xmlns="http://schemas.openxmlformats.org/spreadsheetml/2006/main" count="39" uniqueCount="32">
  <si>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</si>
  <si>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</si>
  <si>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</si>
  <si>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</si>
  <si>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</si>
  <si>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</si>
  <si>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</si>
  <si>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</si>
  <si>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</si>
  <si>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</si>
  <si>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</si>
  <si>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</si>
  <si>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</si>
  <si>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</si>
  <si>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</si>
  <si>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</si>
  <si>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</si>
  <si>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</si>
  <si>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</si>
  <si>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</si>
  <si>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</si>
  <si>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</si>
  <si>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</si>
  <si>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</si>
  <si>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</si>
  <si>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>- insgesamt -</t>
  </si>
  <si>
    <t>Quelle: Bundesministerium für Gesundheit</t>
  </si>
  <si>
    <t>Leistungsempfänger nach Altersgruppen und Pflegegraden</t>
  </si>
  <si>
    <t>Pflegegrad</t>
  </si>
  <si>
    <t>darunter Über-
leitungsfälle</t>
  </si>
  <si>
    <t>in Einrichtungen der Behindertenhilfe</t>
  </si>
  <si>
    <t>am 31.12.2022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</si>
</sst>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5" fontId="4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9"/>
  <sheetViews>
    <sheetView tabSelected="1" zoomScale="110" zoomScaleNormal="110" zoomScalePageLayoutView="0" workbookViewId="0" topLeftCell="A1">
      <selection activeCell="Y31" sqref="Y31"/>
    </sheetView>
  </sheetViews>
  <sheetFormatPr defaultColWidth="11.421875" defaultRowHeight="12.75"/>
  <cols>
    <col min="1" max="1" width="12.8515625" style="0" customWidth="1"/>
    <col min="2" max="2" width="7.28125" style="0" customWidth="1"/>
    <col min="3" max="3" width="9.28125" style="0" customWidth="1"/>
    <col min="4" max="4" width="8.8515625" style="0" bestFit="1" customWidth="1"/>
    <col min="5" max="6" width="7.28125" style="0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0" width="7.28125" style="0" customWidth="1"/>
    <col min="21" max="21" width="8.8515625" style="0" customWidth="1"/>
    <col min="22" max="22" width="9.28125" style="0" customWidth="1"/>
    <col min="23" max="24" width="7.28125" style="0" customWidth="1"/>
    <col min="25" max="25" width="10.00390625" style="0" customWidth="1"/>
    <col min="26" max="26" width="10.57421875" style="0" customWidth="1"/>
  </cols>
  <sheetData>
    <row r="2" spans="1:26" ht="1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75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26" ht="12.75" customHeight="1">
      <c r="A8" s="40" t="s">
        <v>0</v>
      </c>
      <c r="B8" s="5" t="s">
        <v>20</v>
      </c>
      <c r="C8" s="5"/>
      <c r="D8" s="5"/>
      <c r="E8" s="5"/>
      <c r="F8" s="5"/>
      <c r="G8" s="5"/>
      <c r="H8" s="37" t="s">
        <v>21</v>
      </c>
      <c r="I8" s="38"/>
      <c r="J8" s="38"/>
      <c r="K8" s="38"/>
      <c r="L8" s="38"/>
      <c r="M8" s="39"/>
      <c r="N8" s="37" t="s">
        <v>30</v>
      </c>
      <c r="O8" s="38"/>
      <c r="P8" s="38"/>
      <c r="Q8" s="38"/>
      <c r="R8" s="38"/>
      <c r="S8" s="39"/>
      <c r="T8" s="37" t="s">
        <v>19</v>
      </c>
      <c r="U8" s="38"/>
      <c r="V8" s="38"/>
      <c r="W8" s="38"/>
      <c r="X8" s="38"/>
      <c r="Y8" s="39"/>
      <c r="Z8" s="6"/>
    </row>
    <row r="9" spans="1:26" ht="12.75">
      <c r="A9" s="41"/>
      <c r="B9" s="33" t="s">
        <v>28</v>
      </c>
      <c r="C9" s="34"/>
      <c r="D9" s="34"/>
      <c r="E9" s="34"/>
      <c r="F9" s="35"/>
      <c r="G9" s="36" t="s">
        <v>1</v>
      </c>
      <c r="H9" s="32" t="s">
        <v>28</v>
      </c>
      <c r="I9" s="34"/>
      <c r="J9" s="34"/>
      <c r="K9" s="34"/>
      <c r="L9" s="35"/>
      <c r="M9" s="36" t="s">
        <v>1</v>
      </c>
      <c r="N9" s="32" t="s">
        <v>28</v>
      </c>
      <c r="O9" s="34"/>
      <c r="P9" s="34"/>
      <c r="Q9" s="34"/>
      <c r="R9" s="35"/>
      <c r="S9" s="43" t="s">
        <v>1</v>
      </c>
      <c r="T9" s="32" t="s">
        <v>28</v>
      </c>
      <c r="U9" s="34"/>
      <c r="V9" s="34"/>
      <c r="W9" s="34"/>
      <c r="X9" s="35"/>
      <c r="Y9" s="32" t="s">
        <v>1</v>
      </c>
      <c r="Z9" s="32" t="s">
        <v>23</v>
      </c>
    </row>
    <row r="10" spans="1:26" ht="12.75">
      <c r="A10" s="42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36"/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36"/>
      <c r="N10" s="7">
        <v>1</v>
      </c>
      <c r="O10" s="7">
        <v>2</v>
      </c>
      <c r="P10" s="7">
        <v>3</v>
      </c>
      <c r="Q10" s="7">
        <v>4</v>
      </c>
      <c r="R10" s="7">
        <v>5</v>
      </c>
      <c r="S10" s="44"/>
      <c r="T10" s="7">
        <v>1</v>
      </c>
      <c r="U10" s="7">
        <v>2</v>
      </c>
      <c r="V10" s="7">
        <v>3</v>
      </c>
      <c r="W10" s="14">
        <v>4</v>
      </c>
      <c r="X10" s="14">
        <v>5</v>
      </c>
      <c r="Y10" s="32"/>
      <c r="Z10" s="32"/>
    </row>
    <row r="11" spans="1:26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8" ht="12.75">
      <c r="A12" s="8" t="s">
        <v>2</v>
      </c>
      <c r="B12" s="17">
        <v>24106</v>
      </c>
      <c r="C12" s="17">
        <v>86358</v>
      </c>
      <c r="D12" s="17">
        <v>84432</v>
      </c>
      <c r="E12" s="17">
        <v>24552</v>
      </c>
      <c r="F12" s="17">
        <v>8441</v>
      </c>
      <c r="G12" s="18">
        <v>227889</v>
      </c>
      <c r="H12" s="17">
        <v>4</v>
      </c>
      <c r="I12" s="17">
        <v>15</v>
      </c>
      <c r="J12" s="17">
        <v>41</v>
      </c>
      <c r="K12" s="17">
        <v>55</v>
      </c>
      <c r="L12" s="17">
        <v>166</v>
      </c>
      <c r="M12" s="18">
        <v>281</v>
      </c>
      <c r="N12" s="27"/>
      <c r="O12" s="17">
        <v>1034</v>
      </c>
      <c r="P12" s="17">
        <v>1286</v>
      </c>
      <c r="Q12" s="17">
        <v>702</v>
      </c>
      <c r="R12" s="17">
        <v>472</v>
      </c>
      <c r="S12" s="18">
        <v>3494</v>
      </c>
      <c r="T12" s="17">
        <v>24110</v>
      </c>
      <c r="U12" s="17">
        <v>87407</v>
      </c>
      <c r="V12" s="17">
        <v>85759</v>
      </c>
      <c r="W12" s="17">
        <v>25309</v>
      </c>
      <c r="X12" s="17">
        <v>9079</v>
      </c>
      <c r="Y12" s="18">
        <v>231664</v>
      </c>
      <c r="Z12" s="19">
        <f>(Y12*100)/$Y$29</f>
        <v>4.8</v>
      </c>
      <c r="AA12" s="13"/>
      <c r="AB12" s="28"/>
    </row>
    <row r="13" spans="1:28" ht="12.75">
      <c r="A13" s="8" t="s">
        <v>3</v>
      </c>
      <c r="B13" s="17">
        <v>6348</v>
      </c>
      <c r="C13" s="17">
        <v>24092</v>
      </c>
      <c r="D13" s="17">
        <v>21254</v>
      </c>
      <c r="E13" s="17">
        <v>8984</v>
      </c>
      <c r="F13" s="17">
        <v>4966</v>
      </c>
      <c r="G13" s="18">
        <v>65644</v>
      </c>
      <c r="H13" s="17">
        <v>6</v>
      </c>
      <c r="I13" s="17">
        <v>4</v>
      </c>
      <c r="J13" s="17">
        <v>7</v>
      </c>
      <c r="K13" s="17">
        <v>15</v>
      </c>
      <c r="L13" s="17">
        <v>87</v>
      </c>
      <c r="M13" s="18">
        <v>119</v>
      </c>
      <c r="N13" s="27"/>
      <c r="O13" s="17">
        <v>1213</v>
      </c>
      <c r="P13" s="17">
        <v>1468</v>
      </c>
      <c r="Q13" s="17">
        <v>990</v>
      </c>
      <c r="R13" s="17">
        <v>716</v>
      </c>
      <c r="S13" s="18">
        <v>4387</v>
      </c>
      <c r="T13" s="17">
        <v>6354</v>
      </c>
      <c r="U13" s="17">
        <v>25309</v>
      </c>
      <c r="V13" s="17">
        <v>22729</v>
      </c>
      <c r="W13" s="17">
        <v>9989</v>
      </c>
      <c r="X13" s="17">
        <v>5769</v>
      </c>
      <c r="Y13" s="18">
        <v>70150</v>
      </c>
      <c r="Z13" s="19">
        <f aca="true" t="shared" si="0" ref="Z13:Z28">(Y13*100)/$Y$29</f>
        <v>1.4</v>
      </c>
      <c r="AA13" s="13"/>
      <c r="AB13" s="28"/>
    </row>
    <row r="14" spans="1:28" ht="12.75">
      <c r="A14" s="8" t="s">
        <v>4</v>
      </c>
      <c r="B14" s="17">
        <v>4411</v>
      </c>
      <c r="C14" s="17">
        <v>15750</v>
      </c>
      <c r="D14" s="17">
        <v>13900</v>
      </c>
      <c r="E14" s="17">
        <v>6922</v>
      </c>
      <c r="F14" s="17">
        <v>4745</v>
      </c>
      <c r="G14" s="18">
        <v>45728</v>
      </c>
      <c r="H14" s="17">
        <v>8</v>
      </c>
      <c r="I14" s="17">
        <v>19</v>
      </c>
      <c r="J14" s="17">
        <v>36</v>
      </c>
      <c r="K14" s="17">
        <v>34</v>
      </c>
      <c r="L14" s="17">
        <v>176</v>
      </c>
      <c r="M14" s="18">
        <v>273</v>
      </c>
      <c r="N14" s="27"/>
      <c r="O14" s="17">
        <v>1931</v>
      </c>
      <c r="P14" s="17">
        <v>2004</v>
      </c>
      <c r="Q14" s="17">
        <v>1571</v>
      </c>
      <c r="R14" s="17">
        <v>1217</v>
      </c>
      <c r="S14" s="18">
        <v>6723</v>
      </c>
      <c r="T14" s="17">
        <v>4419</v>
      </c>
      <c r="U14" s="17">
        <v>17700</v>
      </c>
      <c r="V14" s="17">
        <v>15940</v>
      </c>
      <c r="W14" s="17">
        <v>8527</v>
      </c>
      <c r="X14" s="17">
        <v>6138</v>
      </c>
      <c r="Y14" s="18">
        <v>52724</v>
      </c>
      <c r="Z14" s="19">
        <f t="shared" si="0"/>
        <v>1.1</v>
      </c>
      <c r="AA14" s="13"/>
      <c r="AB14" s="28"/>
    </row>
    <row r="15" spans="1:28" ht="12.75">
      <c r="A15" s="8" t="s">
        <v>5</v>
      </c>
      <c r="B15" s="17">
        <v>4507</v>
      </c>
      <c r="C15" s="17">
        <v>12361</v>
      </c>
      <c r="D15" s="17">
        <v>10048</v>
      </c>
      <c r="E15" s="17">
        <v>5169</v>
      </c>
      <c r="F15" s="17">
        <v>4043</v>
      </c>
      <c r="G15" s="18">
        <v>36128</v>
      </c>
      <c r="H15" s="17">
        <v>14</v>
      </c>
      <c r="I15" s="17">
        <v>50</v>
      </c>
      <c r="J15" s="17">
        <v>47</v>
      </c>
      <c r="K15" s="17">
        <v>62</v>
      </c>
      <c r="L15" s="17">
        <v>236</v>
      </c>
      <c r="M15" s="18">
        <v>409</v>
      </c>
      <c r="N15" s="27"/>
      <c r="O15" s="17">
        <v>2750</v>
      </c>
      <c r="P15" s="17">
        <v>2583</v>
      </c>
      <c r="Q15" s="17">
        <v>1859</v>
      </c>
      <c r="R15" s="17">
        <v>1418</v>
      </c>
      <c r="S15" s="18">
        <v>8610</v>
      </c>
      <c r="T15" s="17">
        <v>4521</v>
      </c>
      <c r="U15" s="17">
        <v>15161</v>
      </c>
      <c r="V15" s="17">
        <v>12678</v>
      </c>
      <c r="W15" s="17">
        <v>7090</v>
      </c>
      <c r="X15" s="17">
        <v>5697</v>
      </c>
      <c r="Y15" s="18">
        <v>45147</v>
      </c>
      <c r="Z15" s="19">
        <f t="shared" si="0"/>
        <v>0.9</v>
      </c>
      <c r="AA15" s="13"/>
      <c r="AB15" s="28"/>
    </row>
    <row r="16" spans="1:28" ht="12.75">
      <c r="A16" s="8" t="s">
        <v>6</v>
      </c>
      <c r="B16" s="17">
        <v>5994</v>
      </c>
      <c r="C16" s="17">
        <v>12885</v>
      </c>
      <c r="D16" s="17">
        <v>9717</v>
      </c>
      <c r="E16" s="17">
        <v>4956</v>
      </c>
      <c r="F16" s="17">
        <v>3880</v>
      </c>
      <c r="G16" s="18">
        <v>37432</v>
      </c>
      <c r="H16" s="17">
        <v>10</v>
      </c>
      <c r="I16" s="17">
        <v>82</v>
      </c>
      <c r="J16" s="17">
        <v>113</v>
      </c>
      <c r="K16" s="17">
        <v>156</v>
      </c>
      <c r="L16" s="17">
        <v>368</v>
      </c>
      <c r="M16" s="18">
        <v>729</v>
      </c>
      <c r="N16" s="27"/>
      <c r="O16" s="17">
        <v>3611</v>
      </c>
      <c r="P16" s="17">
        <v>3100</v>
      </c>
      <c r="Q16" s="17">
        <v>2356</v>
      </c>
      <c r="R16" s="17">
        <v>1607</v>
      </c>
      <c r="S16" s="18">
        <v>10674</v>
      </c>
      <c r="T16" s="17">
        <v>6004</v>
      </c>
      <c r="U16" s="17">
        <v>16578</v>
      </c>
      <c r="V16" s="17">
        <v>12930</v>
      </c>
      <c r="W16" s="17">
        <v>7468</v>
      </c>
      <c r="X16" s="17">
        <v>5855</v>
      </c>
      <c r="Y16" s="18">
        <v>48835</v>
      </c>
      <c r="Z16" s="19">
        <f t="shared" si="0"/>
        <v>1</v>
      </c>
      <c r="AA16" s="13"/>
      <c r="AB16" s="28"/>
    </row>
    <row r="17" spans="1:28" ht="12.75">
      <c r="A17" s="8" t="s">
        <v>7</v>
      </c>
      <c r="B17" s="17">
        <v>7652</v>
      </c>
      <c r="C17" s="17">
        <v>14965</v>
      </c>
      <c r="D17" s="17">
        <v>9994</v>
      </c>
      <c r="E17" s="17">
        <v>4896</v>
      </c>
      <c r="F17" s="17">
        <v>3121</v>
      </c>
      <c r="G17" s="18">
        <v>40628</v>
      </c>
      <c r="H17" s="17">
        <v>22</v>
      </c>
      <c r="I17" s="17">
        <v>191</v>
      </c>
      <c r="J17" s="17">
        <v>258</v>
      </c>
      <c r="K17" s="17">
        <v>229</v>
      </c>
      <c r="L17" s="17">
        <v>569</v>
      </c>
      <c r="M17" s="18">
        <v>1269</v>
      </c>
      <c r="N17" s="27"/>
      <c r="O17" s="17">
        <v>4180</v>
      </c>
      <c r="P17" s="17">
        <v>3070</v>
      </c>
      <c r="Q17" s="17">
        <v>2458</v>
      </c>
      <c r="R17" s="17">
        <v>1429</v>
      </c>
      <c r="S17" s="18">
        <v>11137</v>
      </c>
      <c r="T17" s="17">
        <v>7674</v>
      </c>
      <c r="U17" s="17">
        <v>19336</v>
      </c>
      <c r="V17" s="17">
        <v>13322</v>
      </c>
      <c r="W17" s="17">
        <v>7583</v>
      </c>
      <c r="X17" s="17">
        <v>5119</v>
      </c>
      <c r="Y17" s="18">
        <v>53034</v>
      </c>
      <c r="Z17" s="19">
        <f t="shared" si="0"/>
        <v>1.1</v>
      </c>
      <c r="AA17" s="13"/>
      <c r="AB17" s="28"/>
    </row>
    <row r="18" spans="1:28" ht="12.75">
      <c r="A18" s="8" t="s">
        <v>8</v>
      </c>
      <c r="B18" s="17">
        <v>10008</v>
      </c>
      <c r="C18" s="17">
        <v>18550</v>
      </c>
      <c r="D18" s="17">
        <v>11221</v>
      </c>
      <c r="E18" s="17">
        <v>4656</v>
      </c>
      <c r="F18" s="17">
        <v>2637</v>
      </c>
      <c r="G18" s="18">
        <v>47072</v>
      </c>
      <c r="H18" s="17">
        <v>28</v>
      </c>
      <c r="I18" s="17">
        <v>294</v>
      </c>
      <c r="J18" s="17">
        <v>441</v>
      </c>
      <c r="K18" s="17">
        <v>438</v>
      </c>
      <c r="L18" s="17">
        <v>690</v>
      </c>
      <c r="M18" s="18">
        <v>1891</v>
      </c>
      <c r="N18" s="27"/>
      <c r="O18" s="17">
        <v>4594</v>
      </c>
      <c r="P18" s="17">
        <v>3026</v>
      </c>
      <c r="Q18" s="17">
        <v>2223</v>
      </c>
      <c r="R18" s="17">
        <v>1068</v>
      </c>
      <c r="S18" s="18">
        <v>10911</v>
      </c>
      <c r="T18" s="17">
        <v>10036</v>
      </c>
      <c r="U18" s="17">
        <v>23438</v>
      </c>
      <c r="V18" s="17">
        <v>14688</v>
      </c>
      <c r="W18" s="17">
        <v>7317</v>
      </c>
      <c r="X18" s="17">
        <v>4395</v>
      </c>
      <c r="Y18" s="18">
        <v>59874</v>
      </c>
      <c r="Z18" s="19">
        <f t="shared" si="0"/>
        <v>1.2</v>
      </c>
      <c r="AA18" s="13"/>
      <c r="AB18" s="28"/>
    </row>
    <row r="19" spans="1:28" ht="12.75">
      <c r="A19" s="8" t="s">
        <v>9</v>
      </c>
      <c r="B19" s="17">
        <v>12315</v>
      </c>
      <c r="C19" s="17">
        <v>23883</v>
      </c>
      <c r="D19" s="17">
        <v>14009</v>
      </c>
      <c r="E19" s="17">
        <v>5045</v>
      </c>
      <c r="F19" s="17">
        <v>2267</v>
      </c>
      <c r="G19" s="18">
        <v>57519</v>
      </c>
      <c r="H19" s="17">
        <v>29</v>
      </c>
      <c r="I19" s="17">
        <v>504</v>
      </c>
      <c r="J19" s="17">
        <v>759</v>
      </c>
      <c r="K19" s="17">
        <v>722</v>
      </c>
      <c r="L19" s="17">
        <v>880</v>
      </c>
      <c r="M19" s="18">
        <v>2894</v>
      </c>
      <c r="N19" s="27"/>
      <c r="O19" s="17">
        <v>4880</v>
      </c>
      <c r="P19" s="17">
        <v>3070</v>
      </c>
      <c r="Q19" s="17">
        <v>2123</v>
      </c>
      <c r="R19" s="17">
        <v>858</v>
      </c>
      <c r="S19" s="18">
        <v>10931</v>
      </c>
      <c r="T19" s="17">
        <v>12344</v>
      </c>
      <c r="U19" s="17">
        <v>29267</v>
      </c>
      <c r="V19" s="17">
        <v>17838</v>
      </c>
      <c r="W19" s="17">
        <v>7890</v>
      </c>
      <c r="X19" s="17">
        <v>4005</v>
      </c>
      <c r="Y19" s="18">
        <v>71344</v>
      </c>
      <c r="Z19" s="19">
        <f t="shared" si="0"/>
        <v>1.5</v>
      </c>
      <c r="AA19" s="13"/>
      <c r="AB19" s="28"/>
    </row>
    <row r="20" spans="1:28" ht="12.75">
      <c r="A20" s="8" t="s">
        <v>10</v>
      </c>
      <c r="B20" s="17">
        <v>21185</v>
      </c>
      <c r="C20" s="17">
        <v>41471</v>
      </c>
      <c r="D20" s="17">
        <v>23341</v>
      </c>
      <c r="E20" s="17">
        <v>7197</v>
      </c>
      <c r="F20" s="17">
        <v>2742</v>
      </c>
      <c r="G20" s="18">
        <v>95936</v>
      </c>
      <c r="H20" s="17">
        <v>67</v>
      </c>
      <c r="I20" s="17">
        <v>1187</v>
      </c>
      <c r="J20" s="17">
        <v>2045</v>
      </c>
      <c r="K20" s="17">
        <v>1700</v>
      </c>
      <c r="L20" s="17">
        <v>1718</v>
      </c>
      <c r="M20" s="18">
        <v>6717</v>
      </c>
      <c r="N20" s="27"/>
      <c r="O20" s="17">
        <v>7307</v>
      </c>
      <c r="P20" s="17">
        <v>4427</v>
      </c>
      <c r="Q20" s="17">
        <v>2633</v>
      </c>
      <c r="R20" s="17">
        <v>976</v>
      </c>
      <c r="S20" s="18">
        <v>15343</v>
      </c>
      <c r="T20" s="17">
        <v>21252</v>
      </c>
      <c r="U20" s="17">
        <v>49965</v>
      </c>
      <c r="V20" s="17">
        <v>29813</v>
      </c>
      <c r="W20" s="17">
        <v>11530</v>
      </c>
      <c r="X20" s="17">
        <v>5436</v>
      </c>
      <c r="Y20" s="18">
        <v>117996</v>
      </c>
      <c r="Z20" s="19">
        <f t="shared" si="0"/>
        <v>2.4</v>
      </c>
      <c r="AA20" s="13"/>
      <c r="AB20" s="28"/>
    </row>
    <row r="21" spans="1:28" ht="12.75">
      <c r="A21" s="8" t="s">
        <v>11</v>
      </c>
      <c r="B21" s="17">
        <v>34633</v>
      </c>
      <c r="C21" s="17">
        <v>68765</v>
      </c>
      <c r="D21" s="17">
        <v>37723</v>
      </c>
      <c r="E21" s="17">
        <v>10976</v>
      </c>
      <c r="F21" s="17">
        <v>3921</v>
      </c>
      <c r="G21" s="18">
        <v>156018</v>
      </c>
      <c r="H21" s="17">
        <v>148</v>
      </c>
      <c r="I21" s="17">
        <v>2659</v>
      </c>
      <c r="J21" s="17">
        <v>4918</v>
      </c>
      <c r="K21" s="17">
        <v>3830</v>
      </c>
      <c r="L21" s="17">
        <v>2953</v>
      </c>
      <c r="M21" s="18">
        <v>14508</v>
      </c>
      <c r="N21" s="27"/>
      <c r="O21" s="17">
        <v>9491</v>
      </c>
      <c r="P21" s="17">
        <v>5591</v>
      </c>
      <c r="Q21" s="17">
        <v>3113</v>
      </c>
      <c r="R21" s="17">
        <v>922</v>
      </c>
      <c r="S21" s="18">
        <v>19117</v>
      </c>
      <c r="T21" s="17">
        <v>34781</v>
      </c>
      <c r="U21" s="17">
        <v>80915</v>
      </c>
      <c r="V21" s="17">
        <v>48232</v>
      </c>
      <c r="W21" s="17">
        <v>17919</v>
      </c>
      <c r="X21" s="17">
        <v>7796</v>
      </c>
      <c r="Y21" s="18">
        <v>189643</v>
      </c>
      <c r="Z21" s="19">
        <f t="shared" si="0"/>
        <v>3.9</v>
      </c>
      <c r="AA21" s="13"/>
      <c r="AB21" s="28"/>
    </row>
    <row r="22" spans="1:28" ht="12.75">
      <c r="A22" s="8" t="s">
        <v>12</v>
      </c>
      <c r="B22" s="17">
        <v>44869</v>
      </c>
      <c r="C22" s="17">
        <v>93664</v>
      </c>
      <c r="D22" s="17">
        <v>50259</v>
      </c>
      <c r="E22" s="17">
        <v>14241</v>
      </c>
      <c r="F22" s="17">
        <v>4565</v>
      </c>
      <c r="G22" s="18">
        <v>207598</v>
      </c>
      <c r="H22" s="17">
        <v>228</v>
      </c>
      <c r="I22" s="17">
        <v>4744</v>
      </c>
      <c r="J22" s="17">
        <v>8430</v>
      </c>
      <c r="K22" s="17">
        <v>6373</v>
      </c>
      <c r="L22" s="17">
        <v>4095</v>
      </c>
      <c r="M22" s="18">
        <v>23870</v>
      </c>
      <c r="N22" s="27"/>
      <c r="O22" s="17">
        <v>8696</v>
      </c>
      <c r="P22" s="17">
        <v>4929</v>
      </c>
      <c r="Q22" s="17">
        <v>2280</v>
      </c>
      <c r="R22" s="17">
        <v>641</v>
      </c>
      <c r="S22" s="18">
        <v>16546</v>
      </c>
      <c r="T22" s="17">
        <v>45097</v>
      </c>
      <c r="U22" s="17">
        <v>107104</v>
      </c>
      <c r="V22" s="17">
        <v>63618</v>
      </c>
      <c r="W22" s="17">
        <v>22894</v>
      </c>
      <c r="X22" s="17">
        <v>9301</v>
      </c>
      <c r="Y22" s="18">
        <v>248014</v>
      </c>
      <c r="Z22" s="19">
        <f t="shared" si="0"/>
        <v>5.1</v>
      </c>
      <c r="AA22" s="13"/>
      <c r="AB22" s="28"/>
    </row>
    <row r="23" spans="1:28" ht="12.75">
      <c r="A23" s="8" t="s">
        <v>13</v>
      </c>
      <c r="B23" s="17">
        <v>52530</v>
      </c>
      <c r="C23" s="17">
        <v>113945</v>
      </c>
      <c r="D23" s="17">
        <v>61182</v>
      </c>
      <c r="E23" s="17">
        <v>17406</v>
      </c>
      <c r="F23" s="17">
        <v>5360</v>
      </c>
      <c r="G23" s="18">
        <v>250423</v>
      </c>
      <c r="H23" s="17">
        <v>279</v>
      </c>
      <c r="I23" s="17">
        <v>6493</v>
      </c>
      <c r="J23" s="17">
        <v>11703</v>
      </c>
      <c r="K23" s="17">
        <v>8832</v>
      </c>
      <c r="L23" s="17">
        <v>4777</v>
      </c>
      <c r="M23" s="18">
        <v>32084</v>
      </c>
      <c r="N23" s="27"/>
      <c r="O23" s="17">
        <v>5778</v>
      </c>
      <c r="P23" s="17">
        <v>3057</v>
      </c>
      <c r="Q23" s="17">
        <v>1357</v>
      </c>
      <c r="R23" s="17">
        <v>393</v>
      </c>
      <c r="S23" s="18">
        <v>10585</v>
      </c>
      <c r="T23" s="17">
        <v>52809</v>
      </c>
      <c r="U23" s="17">
        <v>126216</v>
      </c>
      <c r="V23" s="17">
        <v>75942</v>
      </c>
      <c r="W23" s="17">
        <v>27595</v>
      </c>
      <c r="X23" s="17">
        <v>10530</v>
      </c>
      <c r="Y23" s="18">
        <v>293092</v>
      </c>
      <c r="Z23" s="19">
        <f t="shared" si="0"/>
        <v>6</v>
      </c>
      <c r="AA23" s="13"/>
      <c r="AB23" s="28"/>
    </row>
    <row r="24" spans="1:28" ht="12.75">
      <c r="A24" s="8" t="s">
        <v>14</v>
      </c>
      <c r="B24" s="17">
        <v>70354</v>
      </c>
      <c r="C24" s="17">
        <v>155878</v>
      </c>
      <c r="D24" s="17">
        <v>83356</v>
      </c>
      <c r="E24" s="17">
        <v>24433</v>
      </c>
      <c r="F24" s="17">
        <v>6931</v>
      </c>
      <c r="G24" s="18">
        <v>340952</v>
      </c>
      <c r="H24" s="17">
        <v>313</v>
      </c>
      <c r="I24" s="17">
        <v>8038</v>
      </c>
      <c r="J24" s="17">
        <v>16036</v>
      </c>
      <c r="K24" s="17">
        <v>12673</v>
      </c>
      <c r="L24" s="17">
        <v>6648</v>
      </c>
      <c r="M24" s="18">
        <v>43708</v>
      </c>
      <c r="N24" s="27"/>
      <c r="O24" s="17">
        <v>3439</v>
      </c>
      <c r="P24" s="17">
        <v>1956</v>
      </c>
      <c r="Q24" s="17">
        <v>845</v>
      </c>
      <c r="R24" s="17">
        <v>208</v>
      </c>
      <c r="S24" s="18">
        <v>6448</v>
      </c>
      <c r="T24" s="17">
        <v>70667</v>
      </c>
      <c r="U24" s="17">
        <v>167355</v>
      </c>
      <c r="V24" s="17">
        <v>101348</v>
      </c>
      <c r="W24" s="17">
        <v>37951</v>
      </c>
      <c r="X24" s="17">
        <v>13787</v>
      </c>
      <c r="Y24" s="18">
        <v>391108</v>
      </c>
      <c r="Z24" s="19">
        <f t="shared" si="0"/>
        <v>8</v>
      </c>
      <c r="AA24" s="13"/>
      <c r="AB24" s="28"/>
    </row>
    <row r="25" spans="1:28" ht="12.75">
      <c r="A25" s="8" t="s">
        <v>15</v>
      </c>
      <c r="B25" s="17">
        <v>86194</v>
      </c>
      <c r="C25" s="17">
        <v>196120</v>
      </c>
      <c r="D25" s="17">
        <v>107214</v>
      </c>
      <c r="E25" s="17">
        <v>31350</v>
      </c>
      <c r="F25" s="17">
        <v>8687</v>
      </c>
      <c r="G25" s="18">
        <v>429565</v>
      </c>
      <c r="H25" s="17">
        <v>373</v>
      </c>
      <c r="I25" s="17">
        <v>9982</v>
      </c>
      <c r="J25" s="17">
        <v>21931</v>
      </c>
      <c r="K25" s="17">
        <v>19073</v>
      </c>
      <c r="L25" s="17">
        <v>9816</v>
      </c>
      <c r="M25" s="18">
        <v>61175</v>
      </c>
      <c r="N25" s="27"/>
      <c r="O25" s="17">
        <v>1421</v>
      </c>
      <c r="P25" s="17">
        <v>978</v>
      </c>
      <c r="Q25" s="17">
        <v>356</v>
      </c>
      <c r="R25" s="17">
        <v>103</v>
      </c>
      <c r="S25" s="18">
        <v>2858</v>
      </c>
      <c r="T25" s="17">
        <v>86567</v>
      </c>
      <c r="U25" s="17">
        <v>207523</v>
      </c>
      <c r="V25" s="17">
        <v>130123</v>
      </c>
      <c r="W25" s="17">
        <v>50779</v>
      </c>
      <c r="X25" s="17">
        <v>18606</v>
      </c>
      <c r="Y25" s="18">
        <v>493598</v>
      </c>
      <c r="Z25" s="19">
        <f t="shared" si="0"/>
        <v>10.1</v>
      </c>
      <c r="AA25" s="13"/>
      <c r="AB25" s="28"/>
    </row>
    <row r="26" spans="1:28" ht="12.75">
      <c r="A26" s="8" t="s">
        <v>16</v>
      </c>
      <c r="B26" s="17">
        <v>161333</v>
      </c>
      <c r="C26" s="17">
        <v>382017</v>
      </c>
      <c r="D26" s="17">
        <v>206556</v>
      </c>
      <c r="E26" s="17">
        <v>59242</v>
      </c>
      <c r="F26" s="17">
        <v>15535</v>
      </c>
      <c r="G26" s="18">
        <v>824683</v>
      </c>
      <c r="H26" s="17">
        <v>706</v>
      </c>
      <c r="I26" s="17">
        <v>22957</v>
      </c>
      <c r="J26" s="17">
        <v>51952</v>
      </c>
      <c r="K26" s="17">
        <v>44729</v>
      </c>
      <c r="L26" s="17">
        <v>20730</v>
      </c>
      <c r="M26" s="18">
        <v>141074</v>
      </c>
      <c r="N26" s="27"/>
      <c r="O26" s="17">
        <v>878</v>
      </c>
      <c r="P26" s="17">
        <v>614</v>
      </c>
      <c r="Q26" s="17">
        <v>292</v>
      </c>
      <c r="R26" s="17">
        <v>69</v>
      </c>
      <c r="S26" s="18">
        <v>1853</v>
      </c>
      <c r="T26" s="17">
        <v>162039</v>
      </c>
      <c r="U26" s="17">
        <v>405852</v>
      </c>
      <c r="V26" s="17">
        <v>259122</v>
      </c>
      <c r="W26" s="17">
        <v>104263</v>
      </c>
      <c r="X26" s="17">
        <v>36334</v>
      </c>
      <c r="Y26" s="18">
        <v>967610</v>
      </c>
      <c r="Z26" s="19">
        <f t="shared" si="0"/>
        <v>19.8</v>
      </c>
      <c r="AA26" s="13"/>
      <c r="AB26" s="28"/>
    </row>
    <row r="27" spans="1:28" ht="12.75">
      <c r="A27" s="8" t="s">
        <v>17</v>
      </c>
      <c r="B27" s="17">
        <v>122978</v>
      </c>
      <c r="C27" s="17">
        <v>352442</v>
      </c>
      <c r="D27" s="17">
        <v>206086</v>
      </c>
      <c r="E27" s="17">
        <v>61282</v>
      </c>
      <c r="F27" s="17">
        <v>15756</v>
      </c>
      <c r="G27" s="18">
        <v>758544</v>
      </c>
      <c r="H27" s="17">
        <v>849</v>
      </c>
      <c r="I27" s="17">
        <v>30132</v>
      </c>
      <c r="J27" s="17">
        <v>67565</v>
      </c>
      <c r="K27" s="17">
        <v>54982</v>
      </c>
      <c r="L27" s="17">
        <v>23581</v>
      </c>
      <c r="M27" s="18">
        <v>177109</v>
      </c>
      <c r="N27" s="27"/>
      <c r="O27" s="17">
        <v>278</v>
      </c>
      <c r="P27" s="17">
        <v>218</v>
      </c>
      <c r="Q27" s="17">
        <v>133</v>
      </c>
      <c r="R27" s="17">
        <v>26</v>
      </c>
      <c r="S27" s="18">
        <v>655</v>
      </c>
      <c r="T27" s="17">
        <v>123827</v>
      </c>
      <c r="U27" s="17">
        <v>382852</v>
      </c>
      <c r="V27" s="17">
        <v>273869</v>
      </c>
      <c r="W27" s="17">
        <v>116397</v>
      </c>
      <c r="X27" s="17">
        <v>39363</v>
      </c>
      <c r="Y27" s="18">
        <v>936308</v>
      </c>
      <c r="Z27" s="19">
        <f t="shared" si="0"/>
        <v>19.2</v>
      </c>
      <c r="AA27" s="13"/>
      <c r="AB27" s="28"/>
    </row>
    <row r="28" spans="1:28" ht="12.75">
      <c r="A28" s="8" t="s">
        <v>18</v>
      </c>
      <c r="B28" s="17">
        <v>40304</v>
      </c>
      <c r="C28" s="17">
        <v>174862</v>
      </c>
      <c r="D28" s="17">
        <v>138953</v>
      </c>
      <c r="E28" s="17">
        <v>52824</v>
      </c>
      <c r="F28" s="17">
        <v>15424</v>
      </c>
      <c r="G28" s="18">
        <v>422367</v>
      </c>
      <c r="H28" s="17">
        <v>680</v>
      </c>
      <c r="I28" s="17">
        <v>29634</v>
      </c>
      <c r="J28" s="17">
        <v>69390</v>
      </c>
      <c r="K28" s="17">
        <v>58669</v>
      </c>
      <c r="L28" s="17">
        <v>24304</v>
      </c>
      <c r="M28" s="18">
        <v>182677</v>
      </c>
      <c r="N28" s="27"/>
      <c r="O28" s="17">
        <v>63</v>
      </c>
      <c r="P28" s="17">
        <v>47</v>
      </c>
      <c r="Q28" s="17">
        <v>32</v>
      </c>
      <c r="R28" s="17">
        <v>10</v>
      </c>
      <c r="S28" s="18">
        <v>152</v>
      </c>
      <c r="T28" s="17">
        <v>40984</v>
      </c>
      <c r="U28" s="17">
        <v>204559</v>
      </c>
      <c r="V28" s="17">
        <v>208390</v>
      </c>
      <c r="W28" s="17">
        <v>111525</v>
      </c>
      <c r="X28" s="17">
        <v>39738</v>
      </c>
      <c r="Y28" s="18">
        <v>605196</v>
      </c>
      <c r="Z28" s="19">
        <f t="shared" si="0"/>
        <v>12.4</v>
      </c>
      <c r="AA28" s="13"/>
      <c r="AB28" s="28"/>
    </row>
    <row r="29" spans="1:28" ht="18.75" customHeight="1">
      <c r="A29" s="9" t="s">
        <v>19</v>
      </c>
      <c r="B29" s="17">
        <v>709721</v>
      </c>
      <c r="C29" s="17">
        <v>1788008</v>
      </c>
      <c r="D29" s="17">
        <v>1089245</v>
      </c>
      <c r="E29" s="17">
        <v>344131</v>
      </c>
      <c r="F29" s="17">
        <v>113021</v>
      </c>
      <c r="G29" s="18">
        <v>4044126</v>
      </c>
      <c r="H29" s="17">
        <v>3764</v>
      </c>
      <c r="I29" s="17">
        <v>116985</v>
      </c>
      <c r="J29" s="17">
        <v>255672</v>
      </c>
      <c r="K29" s="17">
        <v>212572</v>
      </c>
      <c r="L29" s="17">
        <v>101794</v>
      </c>
      <c r="M29" s="18">
        <v>690787</v>
      </c>
      <c r="N29" s="27"/>
      <c r="O29" s="17">
        <v>61544</v>
      </c>
      <c r="P29" s="17">
        <v>41424</v>
      </c>
      <c r="Q29" s="17">
        <v>25323</v>
      </c>
      <c r="R29" s="17">
        <v>12133</v>
      </c>
      <c r="S29" s="18">
        <v>140424</v>
      </c>
      <c r="T29" s="17">
        <v>713485</v>
      </c>
      <c r="U29" s="17">
        <v>1966537</v>
      </c>
      <c r="V29" s="17">
        <v>1386341</v>
      </c>
      <c r="W29" s="17">
        <v>582026</v>
      </c>
      <c r="X29" s="17">
        <v>226948</v>
      </c>
      <c r="Y29" s="18">
        <v>4875337</v>
      </c>
      <c r="Z29" s="19">
        <v>100</v>
      </c>
      <c r="AA29" s="13"/>
      <c r="AB29" s="28"/>
    </row>
    <row r="30" spans="1:27" ht="12.75">
      <c r="A30" s="9"/>
      <c r="B30" s="20"/>
      <c r="C30" s="20"/>
      <c r="D30" s="20"/>
      <c r="E30" s="20"/>
      <c r="F30" s="20"/>
      <c r="G30" s="28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8"/>
      <c r="T30" s="17"/>
      <c r="U30" s="17"/>
      <c r="V30" s="17"/>
      <c r="W30" s="17"/>
      <c r="X30" s="17"/>
      <c r="Y30" s="17"/>
      <c r="Z30" s="19"/>
      <c r="AA30" s="20"/>
    </row>
    <row r="31" spans="1:27" ht="24">
      <c r="A31" s="15" t="s">
        <v>29</v>
      </c>
      <c r="B31" s="17">
        <v>323</v>
      </c>
      <c r="C31" s="17">
        <v>174264</v>
      </c>
      <c r="D31" s="17">
        <v>243811</v>
      </c>
      <c r="E31" s="17">
        <v>127207</v>
      </c>
      <c r="F31" s="17">
        <v>55550</v>
      </c>
      <c r="G31" s="18">
        <v>601155</v>
      </c>
      <c r="H31" s="17">
        <v>8</v>
      </c>
      <c r="I31" s="17">
        <v>15941</v>
      </c>
      <c r="J31" s="17">
        <v>61818</v>
      </c>
      <c r="K31" s="17">
        <v>68745</v>
      </c>
      <c r="L31" s="17">
        <v>43679</v>
      </c>
      <c r="M31" s="18">
        <v>190191</v>
      </c>
      <c r="N31" s="27"/>
      <c r="O31" s="17">
        <v>32109</v>
      </c>
      <c r="P31" s="17">
        <v>25014</v>
      </c>
      <c r="Q31" s="17">
        <v>16136</v>
      </c>
      <c r="R31" s="17">
        <v>8113</v>
      </c>
      <c r="S31" s="18">
        <v>81372</v>
      </c>
      <c r="T31" s="17">
        <v>331</v>
      </c>
      <c r="U31" s="17">
        <v>222314</v>
      </c>
      <c r="V31" s="17">
        <v>330643</v>
      </c>
      <c r="W31" s="17">
        <v>212088</v>
      </c>
      <c r="X31" s="17">
        <v>107342</v>
      </c>
      <c r="Y31" s="18">
        <v>872718</v>
      </c>
      <c r="Z31" s="29"/>
      <c r="AA31" s="20"/>
    </row>
    <row r="32" spans="1:27" ht="14.25" customHeight="1">
      <c r="A32" s="1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2"/>
      <c r="N32" s="22"/>
      <c r="O32" s="22"/>
      <c r="P32" s="22"/>
      <c r="Q32" s="22"/>
      <c r="R32" s="22"/>
      <c r="S32" s="22"/>
      <c r="T32" s="21"/>
      <c r="U32" s="21"/>
      <c r="V32" s="21"/>
      <c r="W32" s="21"/>
      <c r="X32" s="21"/>
      <c r="Y32" s="22"/>
      <c r="Z32" s="23"/>
      <c r="AA32" s="20"/>
    </row>
    <row r="33" spans="1:27" ht="12.75">
      <c r="A33" s="21" t="s">
        <v>22</v>
      </c>
      <c r="B33" s="24">
        <f>(B29*100)/$G$29</f>
        <v>17.5</v>
      </c>
      <c r="C33" s="24">
        <f>(C29*100)/$G$29</f>
        <v>44.2</v>
      </c>
      <c r="D33" s="24">
        <f>(D29*100)/$G$29</f>
        <v>26.9</v>
      </c>
      <c r="E33" s="24">
        <f>(E29*100)/$G$29</f>
        <v>8.5</v>
      </c>
      <c r="F33" s="24">
        <f>(F29*100)/$G$29</f>
        <v>2.8</v>
      </c>
      <c r="G33" s="24">
        <v>100</v>
      </c>
      <c r="H33" s="24">
        <f>(H29*100)/$M$29</f>
        <v>0.5</v>
      </c>
      <c r="I33" s="24">
        <f>(I29*100)/$M$29</f>
        <v>16.9</v>
      </c>
      <c r="J33" s="24">
        <f>(J29*100)/$M$29</f>
        <v>37</v>
      </c>
      <c r="K33" s="24">
        <f>(K29*100)/$M$29</f>
        <v>30.8</v>
      </c>
      <c r="L33" s="24">
        <f>(L29*100)/$M$29</f>
        <v>14.7</v>
      </c>
      <c r="M33" s="19">
        <v>100</v>
      </c>
      <c r="N33" s="27"/>
      <c r="O33" s="24">
        <f>(O29*100)/$S$29</f>
        <v>43.8</v>
      </c>
      <c r="P33" s="24">
        <f>(P29*100)/$S$29</f>
        <v>29.5</v>
      </c>
      <c r="Q33" s="24">
        <f>(Q29*100)/$S$29</f>
        <v>18</v>
      </c>
      <c r="R33" s="24">
        <f>(R29*100)/$S$29</f>
        <v>8.6</v>
      </c>
      <c r="S33" s="24">
        <v>100</v>
      </c>
      <c r="T33" s="24">
        <f>(T29*100)/$Y$29</f>
        <v>14.6</v>
      </c>
      <c r="U33" s="24">
        <f>(U29*100)/$Y$29</f>
        <v>40.3</v>
      </c>
      <c r="V33" s="24">
        <f>(V29*100)/$Y$29</f>
        <v>28.4</v>
      </c>
      <c r="W33" s="24">
        <f>(W29*100)/$Y$29</f>
        <v>11.9</v>
      </c>
      <c r="X33" s="24">
        <f>(X29*100)/$Y$29</f>
        <v>4.7</v>
      </c>
      <c r="Y33" s="25">
        <v>100</v>
      </c>
      <c r="Z33" s="26"/>
      <c r="AA33" s="20"/>
    </row>
    <row r="34" spans="1:26" ht="12.75">
      <c r="A34" s="21"/>
      <c r="B34" s="21"/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2.75">
      <c r="A35" s="23" t="s">
        <v>26</v>
      </c>
      <c r="B35" s="23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7:25" ht="12.75">
      <c r="G36" s="13"/>
      <c r="L36" s="13"/>
      <c r="M36" s="13"/>
      <c r="N36" s="13"/>
      <c r="O36" s="13"/>
      <c r="P36" s="13"/>
      <c r="Q36" s="13"/>
      <c r="R36" s="13"/>
      <c r="S36" s="13"/>
      <c r="Y36" s="13"/>
    </row>
    <row r="37" spans="10:13" ht="12.75">
      <c r="J37" s="13"/>
      <c r="M37" s="13"/>
    </row>
    <row r="39" spans="2:7" ht="12.75">
      <c r="B39" s="16"/>
      <c r="C39" s="16"/>
      <c r="D39" s="16"/>
      <c r="E39" s="16"/>
      <c r="F39" s="16"/>
      <c r="G39" s="16"/>
    </row>
  </sheetData>
  <sheetProtection/>
  <mergeCells count="17">
    <mergeCell ref="T8:Y8"/>
    <mergeCell ref="M9:M10"/>
    <mergeCell ref="A8:A10"/>
    <mergeCell ref="S9:S10"/>
    <mergeCell ref="H8:M8"/>
    <mergeCell ref="N8:S8"/>
    <mergeCell ref="N9:R9"/>
    <mergeCell ref="A2:Z2"/>
    <mergeCell ref="A3:Z3"/>
    <mergeCell ref="A4:Z4"/>
    <mergeCell ref="A5:Z5"/>
    <mergeCell ref="Y9:Y10"/>
    <mergeCell ref="Z9:Z10"/>
    <mergeCell ref="B9:F9"/>
    <mergeCell ref="G9:G10"/>
    <mergeCell ref="H9:L9"/>
    <mergeCell ref="T9:X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2021-05-19T07:36:37Z</cp:lastPrinted>
  <dcterms:created xsi:type="dcterms:W3CDTF">2000-08-09T07:54:39Z</dcterms:created>
  <dcterms:modified xsi:type="dcterms:W3CDTF">2023-09-01T08:19:54Z</dcterms:modified>
  <cp:category/>
  <cp:version/>
  <cp:contentType/>
  <cp:contentStatus/>
</cp:coreProperties>
</file>