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<sst xmlns="http://schemas.openxmlformats.org/spreadsheetml/2006/main" count="36" uniqueCount="31">
  <si>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</si>
  <si>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</si>
  <si>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</si>
  <si>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</si>
  <si>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</si>
  <si>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</si>
  <si>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</si>
  <si>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</si>
  <si>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</si>
  <si>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</si>
  <si>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</si>
  <si>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</si>
  <si>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</si>
  <si>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</si>
  <si>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</si>
  <si>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</si>
  <si>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</si>
  <si>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</si>
  <si>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</si>
  <si>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</si>
  <si>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</si>
  <si>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</si>
  <si>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</si>
  <si>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</si>
  <si>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</si>
  <si>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Frauen </t>
  </si>
  <si>
    <t>Quelle: Bundesministerium für Gesundheit</t>
  </si>
  <si>
    <t>am 31.12.2017</t>
  </si>
  <si>
    <t>Pflegegrad</t>
  </si>
  <si>
    <t>darunter Über-
leitungsfälle</t>
  </si>
  <si>
    <t>Leistungsempfänger nach Altersgruppen und Pflegegraden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</si>
</sst>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4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4" fontId="11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120" zoomScaleNormal="120" zoomScalePageLayoutView="0" workbookViewId="0" topLeftCell="A1">
      <selection activeCell="U11" sqref="U11:U28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4" width="6.57421875" style="0" customWidth="1"/>
    <col min="5" max="5" width="7.7109375" style="0" customWidth="1"/>
    <col min="6" max="6" width="5.7109375" style="0" customWidth="1"/>
    <col min="7" max="7" width="9.28125" style="0" customWidth="1"/>
    <col min="8" max="10" width="6.57421875" style="0" customWidth="1"/>
    <col min="11" max="12" width="7.7109375" style="0" customWidth="1"/>
    <col min="13" max="13" width="9.140625" style="0" customWidth="1"/>
    <col min="14" max="14" width="7.421875" style="0" customWidth="1"/>
    <col min="15" max="16" width="6.57421875" style="0" customWidth="1"/>
    <col min="17" max="18" width="7.7109375" style="0" customWidth="1"/>
    <col min="19" max="19" width="9.7109375" style="0" customWidth="1"/>
    <col min="20" max="20" width="6.7109375" style="0" customWidth="1"/>
  </cols>
  <sheetData>
    <row r="1" spans="1:20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.75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3" ht="12.75">
      <c r="A5" s="2"/>
      <c r="B5" s="2"/>
      <c r="C5" s="2"/>
    </row>
    <row r="6" spans="2:7" ht="13.5" thickBot="1">
      <c r="B6" s="3"/>
      <c r="C6" s="3"/>
      <c r="D6" s="4"/>
      <c r="E6" s="4"/>
      <c r="F6" s="4"/>
      <c r="G6" s="4"/>
    </row>
    <row r="7" spans="1:20" ht="12.75" customHeight="1">
      <c r="A7" s="32" t="s">
        <v>0</v>
      </c>
      <c r="B7" s="5" t="s">
        <v>20</v>
      </c>
      <c r="C7" s="5"/>
      <c r="D7" s="5"/>
      <c r="E7" s="5"/>
      <c r="F7" s="5"/>
      <c r="G7" s="5"/>
      <c r="H7" s="5" t="s">
        <v>21</v>
      </c>
      <c r="I7" s="5"/>
      <c r="J7" s="5"/>
      <c r="K7" s="5"/>
      <c r="L7" s="5"/>
      <c r="M7" s="5"/>
      <c r="N7" s="5" t="s">
        <v>19</v>
      </c>
      <c r="O7" s="5"/>
      <c r="P7" s="5"/>
      <c r="Q7" s="6"/>
      <c r="R7" s="6"/>
      <c r="S7" s="6"/>
      <c r="T7" s="6"/>
    </row>
    <row r="8" spans="1:20" ht="12.75">
      <c r="A8" s="33"/>
      <c r="B8" s="27" t="s">
        <v>28</v>
      </c>
      <c r="C8" s="28"/>
      <c r="D8" s="28"/>
      <c r="E8" s="28"/>
      <c r="F8" s="29"/>
      <c r="G8" s="35" t="s">
        <v>1</v>
      </c>
      <c r="H8" s="30" t="s">
        <v>28</v>
      </c>
      <c r="I8" s="28"/>
      <c r="J8" s="28"/>
      <c r="K8" s="28"/>
      <c r="L8" s="29"/>
      <c r="M8" s="35" t="s">
        <v>1</v>
      </c>
      <c r="N8" s="30" t="s">
        <v>28</v>
      </c>
      <c r="O8" s="28"/>
      <c r="P8" s="28"/>
      <c r="Q8" s="28"/>
      <c r="R8" s="29"/>
      <c r="S8" s="30" t="s">
        <v>1</v>
      </c>
      <c r="T8" s="30" t="s">
        <v>23</v>
      </c>
    </row>
    <row r="9" spans="1:20" ht="12.75">
      <c r="A9" s="34"/>
      <c r="B9" s="7">
        <v>1</v>
      </c>
      <c r="C9" s="7">
        <v>2</v>
      </c>
      <c r="D9" s="7">
        <v>3</v>
      </c>
      <c r="E9" s="7">
        <v>4</v>
      </c>
      <c r="F9" s="7">
        <v>5</v>
      </c>
      <c r="G9" s="35"/>
      <c r="H9" s="7">
        <v>1</v>
      </c>
      <c r="I9" s="7">
        <v>2</v>
      </c>
      <c r="J9" s="7">
        <v>3</v>
      </c>
      <c r="K9" s="7">
        <v>4</v>
      </c>
      <c r="L9" s="7">
        <v>5</v>
      </c>
      <c r="M9" s="35"/>
      <c r="N9" s="7">
        <v>1</v>
      </c>
      <c r="O9" s="7">
        <v>2</v>
      </c>
      <c r="P9" s="7">
        <v>3</v>
      </c>
      <c r="Q9" s="22">
        <v>4</v>
      </c>
      <c r="R9" s="22">
        <v>5</v>
      </c>
      <c r="S9" s="30"/>
      <c r="T9" s="30"/>
    </row>
    <row r="10" spans="1:20" ht="12.75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1:21" ht="12.75">
      <c r="A11" s="8" t="s">
        <v>2</v>
      </c>
      <c r="B11" s="15">
        <v>1049</v>
      </c>
      <c r="C11" s="15">
        <v>14054</v>
      </c>
      <c r="D11" s="15">
        <v>14722</v>
      </c>
      <c r="E11" s="15">
        <v>7742</v>
      </c>
      <c r="F11" s="15">
        <v>4127</v>
      </c>
      <c r="G11" s="23">
        <v>41694</v>
      </c>
      <c r="H11" s="16"/>
      <c r="I11" s="16">
        <v>177</v>
      </c>
      <c r="J11" s="16">
        <v>77</v>
      </c>
      <c r="K11" s="16">
        <v>60</v>
      </c>
      <c r="L11" s="16">
        <v>79</v>
      </c>
      <c r="M11" s="23">
        <v>393</v>
      </c>
      <c r="N11" s="15">
        <v>1049</v>
      </c>
      <c r="O11" s="15">
        <v>14231</v>
      </c>
      <c r="P11" s="15">
        <v>14799</v>
      </c>
      <c r="Q11" s="15">
        <v>7802</v>
      </c>
      <c r="R11" s="15">
        <v>4206</v>
      </c>
      <c r="S11" s="23">
        <v>42087</v>
      </c>
      <c r="T11" s="17">
        <f>SUM(S11*100)/$S$28</f>
        <v>2</v>
      </c>
      <c r="U11" s="20"/>
    </row>
    <row r="12" spans="1:21" ht="12.75">
      <c r="A12" s="8" t="s">
        <v>3</v>
      </c>
      <c r="B12" s="15">
        <v>301</v>
      </c>
      <c r="C12" s="15">
        <v>5191</v>
      </c>
      <c r="D12" s="15">
        <v>5137</v>
      </c>
      <c r="E12" s="15">
        <v>2749</v>
      </c>
      <c r="F12" s="15">
        <v>2327</v>
      </c>
      <c r="G12" s="23">
        <v>15705</v>
      </c>
      <c r="H12" s="16">
        <v>4</v>
      </c>
      <c r="I12" s="16">
        <v>246</v>
      </c>
      <c r="J12" s="16">
        <v>77</v>
      </c>
      <c r="K12" s="16">
        <v>64</v>
      </c>
      <c r="L12" s="16">
        <v>74</v>
      </c>
      <c r="M12" s="23">
        <v>465</v>
      </c>
      <c r="N12" s="15">
        <v>305</v>
      </c>
      <c r="O12" s="15">
        <v>5437</v>
      </c>
      <c r="P12" s="15">
        <v>5214</v>
      </c>
      <c r="Q12" s="15">
        <v>2813</v>
      </c>
      <c r="R12" s="15">
        <v>2401</v>
      </c>
      <c r="S12" s="23">
        <v>16170</v>
      </c>
      <c r="T12" s="17">
        <f aca="true" t="shared" si="0" ref="T12:T28">SUM(S12*100)/$S$28</f>
        <v>0.8</v>
      </c>
      <c r="U12" s="20"/>
    </row>
    <row r="13" spans="1:21" ht="12.75">
      <c r="A13" s="8" t="s">
        <v>4</v>
      </c>
      <c r="B13" s="15">
        <v>313</v>
      </c>
      <c r="C13" s="15">
        <v>4468</v>
      </c>
      <c r="D13" s="15">
        <v>4311</v>
      </c>
      <c r="E13" s="15">
        <v>2647</v>
      </c>
      <c r="F13" s="15">
        <v>2240</v>
      </c>
      <c r="G13" s="23">
        <v>13979</v>
      </c>
      <c r="H13" s="16">
        <v>6</v>
      </c>
      <c r="I13" s="16">
        <v>567</v>
      </c>
      <c r="J13" s="16">
        <v>133</v>
      </c>
      <c r="K13" s="16">
        <v>116</v>
      </c>
      <c r="L13" s="16">
        <v>130</v>
      </c>
      <c r="M13" s="23">
        <v>952</v>
      </c>
      <c r="N13" s="15">
        <v>319</v>
      </c>
      <c r="O13" s="15">
        <v>5035</v>
      </c>
      <c r="P13" s="15">
        <v>4444</v>
      </c>
      <c r="Q13" s="15">
        <v>2763</v>
      </c>
      <c r="R13" s="15">
        <v>2370</v>
      </c>
      <c r="S13" s="23">
        <v>14931</v>
      </c>
      <c r="T13" s="17">
        <f t="shared" si="0"/>
        <v>0.7</v>
      </c>
      <c r="U13" s="20"/>
    </row>
    <row r="14" spans="1:21" ht="12.75">
      <c r="A14" s="8" t="s">
        <v>5</v>
      </c>
      <c r="B14" s="15">
        <v>447</v>
      </c>
      <c r="C14" s="15">
        <v>4525</v>
      </c>
      <c r="D14" s="15">
        <v>4247</v>
      </c>
      <c r="E14" s="15">
        <v>2673</v>
      </c>
      <c r="F14" s="15">
        <v>2118</v>
      </c>
      <c r="G14" s="23">
        <v>14010</v>
      </c>
      <c r="H14" s="16">
        <v>1</v>
      </c>
      <c r="I14" s="16">
        <v>894</v>
      </c>
      <c r="J14" s="16">
        <v>245</v>
      </c>
      <c r="K14" s="16">
        <v>196</v>
      </c>
      <c r="L14" s="16">
        <v>213</v>
      </c>
      <c r="M14" s="23">
        <v>1549</v>
      </c>
      <c r="N14" s="15">
        <v>448</v>
      </c>
      <c r="O14" s="15">
        <v>5419</v>
      </c>
      <c r="P14" s="15">
        <v>4492</v>
      </c>
      <c r="Q14" s="15">
        <v>2869</v>
      </c>
      <c r="R14" s="15">
        <v>2331</v>
      </c>
      <c r="S14" s="23">
        <v>15559</v>
      </c>
      <c r="T14" s="17">
        <f t="shared" si="0"/>
        <v>0.8</v>
      </c>
      <c r="U14" s="20"/>
    </row>
    <row r="15" spans="1:21" ht="12.75">
      <c r="A15" s="8" t="s">
        <v>6</v>
      </c>
      <c r="B15" s="15">
        <v>586</v>
      </c>
      <c r="C15" s="15">
        <v>4774</v>
      </c>
      <c r="D15" s="15">
        <v>3866</v>
      </c>
      <c r="E15" s="15">
        <v>2586</v>
      </c>
      <c r="F15" s="15">
        <v>1748</v>
      </c>
      <c r="G15" s="23">
        <v>13560</v>
      </c>
      <c r="H15" s="16">
        <v>4</v>
      </c>
      <c r="I15" s="16">
        <v>1046</v>
      </c>
      <c r="J15" s="16">
        <v>331</v>
      </c>
      <c r="K15" s="16">
        <v>276</v>
      </c>
      <c r="L15" s="16">
        <v>267</v>
      </c>
      <c r="M15" s="23">
        <v>1924</v>
      </c>
      <c r="N15" s="15">
        <v>590</v>
      </c>
      <c r="O15" s="15">
        <v>5820</v>
      </c>
      <c r="P15" s="15">
        <v>4197</v>
      </c>
      <c r="Q15" s="15">
        <v>2862</v>
      </c>
      <c r="R15" s="15">
        <v>2015</v>
      </c>
      <c r="S15" s="23">
        <v>15484</v>
      </c>
      <c r="T15" s="17">
        <f t="shared" si="0"/>
        <v>0.8</v>
      </c>
      <c r="U15" s="20"/>
    </row>
    <row r="16" spans="1:21" ht="12.75">
      <c r="A16" s="8" t="s">
        <v>7</v>
      </c>
      <c r="B16" s="15">
        <v>768</v>
      </c>
      <c r="C16" s="15">
        <v>5475</v>
      </c>
      <c r="D16" s="15">
        <v>3840</v>
      </c>
      <c r="E16" s="15">
        <v>2299</v>
      </c>
      <c r="F16" s="15">
        <v>1271</v>
      </c>
      <c r="G16" s="23">
        <v>13653</v>
      </c>
      <c r="H16" s="16">
        <v>8</v>
      </c>
      <c r="I16" s="16">
        <v>1175</v>
      </c>
      <c r="J16" s="16">
        <v>389</v>
      </c>
      <c r="K16" s="16">
        <v>298</v>
      </c>
      <c r="L16" s="16">
        <v>307</v>
      </c>
      <c r="M16" s="23">
        <v>2177</v>
      </c>
      <c r="N16" s="15">
        <v>776</v>
      </c>
      <c r="O16" s="15">
        <v>6650</v>
      </c>
      <c r="P16" s="15">
        <v>4229</v>
      </c>
      <c r="Q16" s="15">
        <v>2597</v>
      </c>
      <c r="R16" s="15">
        <v>1578</v>
      </c>
      <c r="S16" s="23">
        <v>15830</v>
      </c>
      <c r="T16" s="17">
        <f t="shared" si="0"/>
        <v>0.8</v>
      </c>
      <c r="U16" s="20"/>
    </row>
    <row r="17" spans="1:21" ht="12.75">
      <c r="A17" s="8" t="s">
        <v>8</v>
      </c>
      <c r="B17" s="15">
        <v>957</v>
      </c>
      <c r="C17" s="15">
        <v>6642</v>
      </c>
      <c r="D17" s="15">
        <v>4283</v>
      </c>
      <c r="E17" s="15">
        <v>2270</v>
      </c>
      <c r="F17" s="15">
        <v>989</v>
      </c>
      <c r="G17" s="23">
        <v>15141</v>
      </c>
      <c r="H17" s="16">
        <v>12</v>
      </c>
      <c r="I17" s="16">
        <v>1324</v>
      </c>
      <c r="J17" s="16">
        <v>550</v>
      </c>
      <c r="K17" s="16">
        <v>387</v>
      </c>
      <c r="L17" s="16">
        <v>380</v>
      </c>
      <c r="M17" s="23">
        <v>2653</v>
      </c>
      <c r="N17" s="15">
        <v>969</v>
      </c>
      <c r="O17" s="15">
        <v>7966</v>
      </c>
      <c r="P17" s="15">
        <v>4833</v>
      </c>
      <c r="Q17" s="15">
        <v>2657</v>
      </c>
      <c r="R17" s="15">
        <v>1369</v>
      </c>
      <c r="S17" s="23">
        <v>17794</v>
      </c>
      <c r="T17" s="17">
        <f t="shared" si="0"/>
        <v>0.9</v>
      </c>
      <c r="U17" s="20"/>
    </row>
    <row r="18" spans="1:21" ht="12.75">
      <c r="A18" s="8" t="s">
        <v>9</v>
      </c>
      <c r="B18" s="15">
        <v>1711</v>
      </c>
      <c r="C18" s="15">
        <v>11197</v>
      </c>
      <c r="D18" s="15">
        <v>6574</v>
      </c>
      <c r="E18" s="15">
        <v>3006</v>
      </c>
      <c r="F18" s="15">
        <v>1186</v>
      </c>
      <c r="G18" s="23">
        <v>23674</v>
      </c>
      <c r="H18" s="16">
        <v>10</v>
      </c>
      <c r="I18" s="16">
        <v>2165</v>
      </c>
      <c r="J18" s="16">
        <v>944</v>
      </c>
      <c r="K18" s="16">
        <v>709</v>
      </c>
      <c r="L18" s="16">
        <v>680</v>
      </c>
      <c r="M18" s="23">
        <v>4508</v>
      </c>
      <c r="N18" s="15">
        <v>1721</v>
      </c>
      <c r="O18" s="15">
        <v>13362</v>
      </c>
      <c r="P18" s="15">
        <v>7518</v>
      </c>
      <c r="Q18" s="15">
        <v>3715</v>
      </c>
      <c r="R18" s="15">
        <v>1866</v>
      </c>
      <c r="S18" s="23">
        <v>28182</v>
      </c>
      <c r="T18" s="17">
        <f t="shared" si="0"/>
        <v>1.4</v>
      </c>
      <c r="U18" s="20"/>
    </row>
    <row r="19" spans="1:21" ht="12.75">
      <c r="A19" s="8" t="s">
        <v>10</v>
      </c>
      <c r="B19" s="15">
        <v>2877</v>
      </c>
      <c r="C19" s="15">
        <v>18403</v>
      </c>
      <c r="D19" s="15">
        <v>10154</v>
      </c>
      <c r="E19" s="15">
        <v>3946</v>
      </c>
      <c r="F19" s="15">
        <v>1470</v>
      </c>
      <c r="G19" s="23">
        <v>36850</v>
      </c>
      <c r="H19" s="16">
        <v>27</v>
      </c>
      <c r="I19" s="16">
        <v>3234</v>
      </c>
      <c r="J19" s="16">
        <v>1790</v>
      </c>
      <c r="K19" s="16">
        <v>1341</v>
      </c>
      <c r="L19" s="16">
        <v>1241</v>
      </c>
      <c r="M19" s="23">
        <v>7633</v>
      </c>
      <c r="N19" s="15">
        <v>2904</v>
      </c>
      <c r="O19" s="15">
        <v>21637</v>
      </c>
      <c r="P19" s="15">
        <v>11944</v>
      </c>
      <c r="Q19" s="15">
        <v>5287</v>
      </c>
      <c r="R19" s="15">
        <v>2711</v>
      </c>
      <c r="S19" s="23">
        <v>44483</v>
      </c>
      <c r="T19" s="17">
        <f t="shared" si="0"/>
        <v>2.2</v>
      </c>
      <c r="U19" s="20"/>
    </row>
    <row r="20" spans="1:21" ht="12.75">
      <c r="A20" s="8" t="s">
        <v>11</v>
      </c>
      <c r="B20" s="15">
        <v>3653</v>
      </c>
      <c r="C20" s="15">
        <v>24624</v>
      </c>
      <c r="D20" s="15">
        <v>12829</v>
      </c>
      <c r="E20" s="15">
        <v>4356</v>
      </c>
      <c r="F20" s="15">
        <v>1526</v>
      </c>
      <c r="G20" s="23">
        <v>46988</v>
      </c>
      <c r="H20" s="16">
        <v>48</v>
      </c>
      <c r="I20" s="16">
        <v>3551</v>
      </c>
      <c r="J20" s="16">
        <v>2700</v>
      </c>
      <c r="K20" s="16">
        <v>1948</v>
      </c>
      <c r="L20" s="16">
        <v>1604</v>
      </c>
      <c r="M20" s="23">
        <v>9851</v>
      </c>
      <c r="N20" s="15">
        <v>3701</v>
      </c>
      <c r="O20" s="15">
        <v>28175</v>
      </c>
      <c r="P20" s="15">
        <v>15529</v>
      </c>
      <c r="Q20" s="15">
        <v>6304</v>
      </c>
      <c r="R20" s="15">
        <v>3130</v>
      </c>
      <c r="S20" s="23">
        <v>56839</v>
      </c>
      <c r="T20" s="17">
        <f t="shared" si="0"/>
        <v>2.8</v>
      </c>
      <c r="U20" s="20"/>
    </row>
    <row r="21" spans="1:21" ht="12.75">
      <c r="A21" s="8" t="s">
        <v>12</v>
      </c>
      <c r="B21" s="15">
        <v>4618</v>
      </c>
      <c r="C21" s="15">
        <v>30011</v>
      </c>
      <c r="D21" s="15">
        <v>14833</v>
      </c>
      <c r="E21" s="15">
        <v>4792</v>
      </c>
      <c r="F21" s="15">
        <v>1694</v>
      </c>
      <c r="G21" s="23">
        <v>55948</v>
      </c>
      <c r="H21" s="16">
        <v>59</v>
      </c>
      <c r="I21" s="16">
        <v>3309</v>
      </c>
      <c r="J21" s="16">
        <v>3314</v>
      </c>
      <c r="K21" s="16">
        <v>2595</v>
      </c>
      <c r="L21" s="16">
        <v>2010</v>
      </c>
      <c r="M21" s="23">
        <v>11287</v>
      </c>
      <c r="N21" s="15">
        <v>4677</v>
      </c>
      <c r="O21" s="15">
        <v>33320</v>
      </c>
      <c r="P21" s="15">
        <v>18147</v>
      </c>
      <c r="Q21" s="15">
        <v>7387</v>
      </c>
      <c r="R21" s="15">
        <v>3704</v>
      </c>
      <c r="S21" s="23">
        <v>67235</v>
      </c>
      <c r="T21" s="17">
        <f t="shared" si="0"/>
        <v>3.3</v>
      </c>
      <c r="U21" s="20"/>
    </row>
    <row r="22" spans="1:21" ht="12.75">
      <c r="A22" s="8" t="s">
        <v>13</v>
      </c>
      <c r="B22" s="15">
        <v>6101</v>
      </c>
      <c r="C22" s="15">
        <v>40909</v>
      </c>
      <c r="D22" s="15">
        <v>19381</v>
      </c>
      <c r="E22" s="15">
        <v>5766</v>
      </c>
      <c r="F22" s="15">
        <v>1990</v>
      </c>
      <c r="G22" s="23">
        <v>74147</v>
      </c>
      <c r="H22" s="16">
        <v>101</v>
      </c>
      <c r="I22" s="16">
        <v>3728</v>
      </c>
      <c r="J22" s="16">
        <v>4913</v>
      </c>
      <c r="K22" s="16">
        <v>3787</v>
      </c>
      <c r="L22" s="16">
        <v>2669</v>
      </c>
      <c r="M22" s="23">
        <v>15198</v>
      </c>
      <c r="N22" s="15">
        <v>6202</v>
      </c>
      <c r="O22" s="15">
        <v>44637</v>
      </c>
      <c r="P22" s="15">
        <v>24294</v>
      </c>
      <c r="Q22" s="15">
        <v>9553</v>
      </c>
      <c r="R22" s="15">
        <v>4659</v>
      </c>
      <c r="S22" s="23">
        <v>89345</v>
      </c>
      <c r="T22" s="17">
        <f t="shared" si="0"/>
        <v>4.3</v>
      </c>
      <c r="U22" s="20"/>
    </row>
    <row r="23" spans="1:21" ht="12.75">
      <c r="A23" s="8" t="s">
        <v>14</v>
      </c>
      <c r="B23" s="15">
        <v>8525</v>
      </c>
      <c r="C23" s="15">
        <v>53382</v>
      </c>
      <c r="D23" s="15">
        <v>24673</v>
      </c>
      <c r="E23" s="15">
        <v>7619</v>
      </c>
      <c r="F23" s="15">
        <v>2760</v>
      </c>
      <c r="G23" s="23">
        <v>96959</v>
      </c>
      <c r="H23" s="16">
        <v>140</v>
      </c>
      <c r="I23" s="16">
        <v>4319</v>
      </c>
      <c r="J23" s="16">
        <v>7338</v>
      </c>
      <c r="K23" s="16">
        <v>6216</v>
      </c>
      <c r="L23" s="16">
        <v>4182</v>
      </c>
      <c r="M23" s="23">
        <v>22195</v>
      </c>
      <c r="N23" s="15">
        <v>8665</v>
      </c>
      <c r="O23" s="15">
        <v>57701</v>
      </c>
      <c r="P23" s="15">
        <v>32011</v>
      </c>
      <c r="Q23" s="15">
        <v>13835</v>
      </c>
      <c r="R23" s="15">
        <v>6942</v>
      </c>
      <c r="S23" s="23">
        <v>119154</v>
      </c>
      <c r="T23" s="17">
        <f t="shared" si="0"/>
        <v>5.8</v>
      </c>
      <c r="U23" s="20"/>
    </row>
    <row r="24" spans="1:21" ht="12.75">
      <c r="A24" s="8" t="s">
        <v>15</v>
      </c>
      <c r="B24" s="15">
        <v>19322</v>
      </c>
      <c r="C24" s="15">
        <v>119225</v>
      </c>
      <c r="D24" s="15">
        <v>52387</v>
      </c>
      <c r="E24" s="15">
        <v>17032</v>
      </c>
      <c r="F24" s="15">
        <v>5850</v>
      </c>
      <c r="G24" s="23">
        <v>213816</v>
      </c>
      <c r="H24" s="16">
        <v>324</v>
      </c>
      <c r="I24" s="16">
        <v>10644</v>
      </c>
      <c r="J24" s="16">
        <v>19344</v>
      </c>
      <c r="K24" s="16">
        <v>17250</v>
      </c>
      <c r="L24" s="16">
        <v>10730</v>
      </c>
      <c r="M24" s="23">
        <v>58292</v>
      </c>
      <c r="N24" s="15">
        <v>19646</v>
      </c>
      <c r="O24" s="15">
        <v>129869</v>
      </c>
      <c r="P24" s="15">
        <v>71731</v>
      </c>
      <c r="Q24" s="15">
        <v>34282</v>
      </c>
      <c r="R24" s="15">
        <v>16580</v>
      </c>
      <c r="S24" s="23">
        <v>272108</v>
      </c>
      <c r="T24" s="17">
        <f t="shared" si="0"/>
        <v>13.2</v>
      </c>
      <c r="U24" s="20"/>
    </row>
    <row r="25" spans="1:21" ht="12.75">
      <c r="A25" s="8" t="s">
        <v>16</v>
      </c>
      <c r="B25" s="15">
        <v>27273</v>
      </c>
      <c r="C25" s="15">
        <v>176036</v>
      </c>
      <c r="D25" s="15">
        <v>74916</v>
      </c>
      <c r="E25" s="15">
        <v>25469</v>
      </c>
      <c r="F25" s="15">
        <v>8447</v>
      </c>
      <c r="G25" s="23">
        <v>312141</v>
      </c>
      <c r="H25" s="16">
        <v>527</v>
      </c>
      <c r="I25" s="16">
        <v>19782</v>
      </c>
      <c r="J25" s="16">
        <v>33814</v>
      </c>
      <c r="K25" s="16">
        <v>30360</v>
      </c>
      <c r="L25" s="16">
        <v>17814</v>
      </c>
      <c r="M25" s="23">
        <v>102297</v>
      </c>
      <c r="N25" s="15">
        <v>27800</v>
      </c>
      <c r="O25" s="15">
        <v>195818</v>
      </c>
      <c r="P25" s="15">
        <v>108730</v>
      </c>
      <c r="Q25" s="15">
        <v>55829</v>
      </c>
      <c r="R25" s="15">
        <v>26261</v>
      </c>
      <c r="S25" s="23">
        <v>414438</v>
      </c>
      <c r="T25" s="17">
        <f t="shared" si="0"/>
        <v>20.2</v>
      </c>
      <c r="U25" s="20"/>
    </row>
    <row r="26" spans="1:21" ht="12.75">
      <c r="A26" s="8" t="s">
        <v>17</v>
      </c>
      <c r="B26" s="15">
        <v>20373</v>
      </c>
      <c r="C26" s="15">
        <v>168256</v>
      </c>
      <c r="D26" s="15">
        <v>75444</v>
      </c>
      <c r="E26" s="15">
        <v>29284</v>
      </c>
      <c r="F26" s="15">
        <v>9410</v>
      </c>
      <c r="G26" s="23">
        <v>302767</v>
      </c>
      <c r="H26" s="16">
        <v>663</v>
      </c>
      <c r="I26" s="16">
        <v>29412</v>
      </c>
      <c r="J26" s="16">
        <v>43677</v>
      </c>
      <c r="K26" s="16">
        <v>40835</v>
      </c>
      <c r="L26" s="16">
        <v>21140</v>
      </c>
      <c r="M26" s="23">
        <v>135727</v>
      </c>
      <c r="N26" s="15">
        <v>21036</v>
      </c>
      <c r="O26" s="15">
        <v>197668</v>
      </c>
      <c r="P26" s="15">
        <v>119121</v>
      </c>
      <c r="Q26" s="15">
        <v>70119</v>
      </c>
      <c r="R26" s="15">
        <v>30550</v>
      </c>
      <c r="S26" s="23">
        <v>438494</v>
      </c>
      <c r="T26" s="17">
        <f t="shared" si="0"/>
        <v>21.3</v>
      </c>
      <c r="U26" s="20"/>
    </row>
    <row r="27" spans="1:21" ht="12.75">
      <c r="A27" s="8" t="s">
        <v>18</v>
      </c>
      <c r="B27" s="15">
        <v>8727</v>
      </c>
      <c r="C27" s="15">
        <v>110766</v>
      </c>
      <c r="D27" s="15">
        <v>61165</v>
      </c>
      <c r="E27" s="15">
        <v>30101</v>
      </c>
      <c r="F27" s="15">
        <v>11008</v>
      </c>
      <c r="G27" s="23">
        <v>221767</v>
      </c>
      <c r="H27" s="16">
        <v>502</v>
      </c>
      <c r="I27" s="16">
        <v>36026</v>
      </c>
      <c r="J27" s="16">
        <v>48890</v>
      </c>
      <c r="K27" s="16">
        <v>52185</v>
      </c>
      <c r="L27" s="16">
        <v>27063</v>
      </c>
      <c r="M27" s="23">
        <v>164666</v>
      </c>
      <c r="N27" s="15">
        <v>9229</v>
      </c>
      <c r="O27" s="15">
        <v>146792</v>
      </c>
      <c r="P27" s="15">
        <v>110055</v>
      </c>
      <c r="Q27" s="15">
        <v>82286</v>
      </c>
      <c r="R27" s="15">
        <v>38071</v>
      </c>
      <c r="S27" s="23">
        <v>386433</v>
      </c>
      <c r="T27" s="17">
        <f t="shared" si="0"/>
        <v>18.8</v>
      </c>
      <c r="U27" s="20"/>
    </row>
    <row r="28" spans="1:21" ht="18.75" customHeight="1">
      <c r="A28" s="9" t="s">
        <v>19</v>
      </c>
      <c r="B28" s="15">
        <v>107601</v>
      </c>
      <c r="C28" s="15">
        <v>797938</v>
      </c>
      <c r="D28" s="15">
        <v>392762</v>
      </c>
      <c r="E28" s="15">
        <v>154337</v>
      </c>
      <c r="F28" s="15">
        <v>60161</v>
      </c>
      <c r="G28" s="23">
        <v>1512799</v>
      </c>
      <c r="H28" s="16">
        <v>2436</v>
      </c>
      <c r="I28" s="16">
        <v>121599</v>
      </c>
      <c r="J28" s="16">
        <v>168526</v>
      </c>
      <c r="K28" s="16">
        <v>158623</v>
      </c>
      <c r="L28" s="16">
        <v>90583</v>
      </c>
      <c r="M28" s="23">
        <v>541767</v>
      </c>
      <c r="N28" s="15">
        <v>110037</v>
      </c>
      <c r="O28" s="15">
        <v>919537</v>
      </c>
      <c r="P28" s="15">
        <v>561288</v>
      </c>
      <c r="Q28" s="15">
        <v>312960</v>
      </c>
      <c r="R28" s="15">
        <v>150744</v>
      </c>
      <c r="S28" s="23">
        <v>2054566</v>
      </c>
      <c r="T28" s="17">
        <f t="shared" si="0"/>
        <v>100</v>
      </c>
      <c r="U28" s="20"/>
    </row>
    <row r="29" spans="1:20" ht="12.75" customHeight="1">
      <c r="A29" s="9"/>
      <c r="B29" s="15"/>
      <c r="C29" s="15"/>
      <c r="D29" s="15"/>
      <c r="E29" s="15"/>
      <c r="F29" s="15"/>
      <c r="G29" s="23"/>
      <c r="H29" s="16"/>
      <c r="I29" s="16"/>
      <c r="J29" s="16"/>
      <c r="K29" s="16"/>
      <c r="L29" s="16"/>
      <c r="M29" s="23"/>
      <c r="N29" s="15"/>
      <c r="O29" s="15"/>
      <c r="P29" s="15"/>
      <c r="Q29" s="15"/>
      <c r="R29" s="15"/>
      <c r="S29" s="11"/>
      <c r="T29" s="17"/>
    </row>
    <row r="30" spans="1:20" ht="27.75" customHeight="1">
      <c r="A30" s="24" t="s">
        <v>29</v>
      </c>
      <c r="B30" s="15">
        <v>227</v>
      </c>
      <c r="C30" s="15">
        <v>504304</v>
      </c>
      <c r="D30" s="15">
        <v>311213</v>
      </c>
      <c r="E30" s="15">
        <v>137858</v>
      </c>
      <c r="F30" s="15">
        <v>55351</v>
      </c>
      <c r="G30" s="23">
        <v>1008953</v>
      </c>
      <c r="H30" s="16">
        <v>27</v>
      </c>
      <c r="I30" s="16">
        <v>85855</v>
      </c>
      <c r="J30" s="16">
        <v>136272</v>
      </c>
      <c r="K30" s="16">
        <v>138786</v>
      </c>
      <c r="L30" s="16">
        <v>79853</v>
      </c>
      <c r="M30" s="23">
        <v>440793</v>
      </c>
      <c r="N30" s="15">
        <v>254</v>
      </c>
      <c r="O30" s="15">
        <v>590159</v>
      </c>
      <c r="P30" s="15">
        <v>447485</v>
      </c>
      <c r="Q30" s="15">
        <v>276644</v>
      </c>
      <c r="R30" s="15">
        <v>135204</v>
      </c>
      <c r="S30" s="23">
        <v>1449746</v>
      </c>
      <c r="T30" s="17"/>
    </row>
    <row r="31" spans="1:20" ht="12.75">
      <c r="A31" s="13"/>
      <c r="B31" s="13"/>
      <c r="C31" s="13"/>
      <c r="D31" s="13"/>
      <c r="E31" s="13"/>
      <c r="F31" s="13"/>
      <c r="G31" s="16"/>
      <c r="H31" s="13"/>
      <c r="I31" s="13"/>
      <c r="J31" s="13"/>
      <c r="K31" s="13"/>
      <c r="L31" s="13"/>
      <c r="M31" s="16"/>
      <c r="N31" s="13"/>
      <c r="O31" s="13"/>
      <c r="P31" s="13"/>
      <c r="Q31" s="13"/>
      <c r="R31" s="13"/>
      <c r="S31" s="16"/>
      <c r="T31" s="14"/>
    </row>
    <row r="32" spans="1:21" ht="12.75">
      <c r="A32" s="13" t="s">
        <v>22</v>
      </c>
      <c r="B32" s="25">
        <f>SUM(B28*100)/$G$28</f>
        <v>7.1</v>
      </c>
      <c r="C32" s="25">
        <f>SUM(C28*100)/$G$28</f>
        <v>52.7</v>
      </c>
      <c r="D32" s="25">
        <f>SUM(D28*100)/$G$28</f>
        <v>26</v>
      </c>
      <c r="E32" s="25">
        <f>SUM(E28*100)/$G$28</f>
        <v>10.2</v>
      </c>
      <c r="F32" s="25">
        <f>SUM(F28*100)/$G$28</f>
        <v>4</v>
      </c>
      <c r="G32" s="25">
        <v>100</v>
      </c>
      <c r="H32" s="25">
        <f>SUM(H28*100)/$M$28</f>
        <v>0.4</v>
      </c>
      <c r="I32" s="25">
        <f>SUM(I28*100)/$M$28</f>
        <v>22.4</v>
      </c>
      <c r="J32" s="25">
        <f>SUM(J28*100)/$M$28</f>
        <v>31.1</v>
      </c>
      <c r="K32" s="25">
        <f>SUM(K28*100)/$M$28</f>
        <v>29.3</v>
      </c>
      <c r="L32" s="25">
        <f>SUM(L28*100)/$M$28</f>
        <v>16.7</v>
      </c>
      <c r="M32" s="17">
        <v>100</v>
      </c>
      <c r="N32" s="17">
        <f>SUM(N28*100)/$S$28</f>
        <v>5.4</v>
      </c>
      <c r="O32" s="17">
        <f>SUM(O28*100)/$S$28</f>
        <v>44.8</v>
      </c>
      <c r="P32" s="17">
        <f>SUM(P28*100)/$S$28</f>
        <v>27.3</v>
      </c>
      <c r="Q32" s="17">
        <f>SUM(Q28*100)/$S$28</f>
        <v>15.2</v>
      </c>
      <c r="R32" s="17">
        <f>SUM(R28*100)/$S$28</f>
        <v>7.3</v>
      </c>
      <c r="S32" s="18">
        <v>100</v>
      </c>
      <c r="T32" s="19"/>
      <c r="U32" s="10"/>
    </row>
    <row r="33" spans="1:20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1:20" ht="12.75">
      <c r="A34" s="14" t="s">
        <v>26</v>
      </c>
      <c r="B34" s="14"/>
      <c r="C34" s="14"/>
      <c r="D34" s="14"/>
      <c r="E34" s="14"/>
      <c r="F34" s="36"/>
      <c r="G34" s="26"/>
      <c r="H34" s="26"/>
      <c r="I34" s="26"/>
      <c r="J34" s="26"/>
      <c r="K34" s="26"/>
      <c r="L34" s="26"/>
      <c r="M34" s="26"/>
      <c r="N34" s="14"/>
      <c r="O34" s="14"/>
      <c r="P34" s="14"/>
      <c r="Q34" s="14"/>
      <c r="R34" s="14"/>
      <c r="S34" s="36"/>
      <c r="T34" s="14"/>
    </row>
    <row r="35" ht="12.75">
      <c r="G35" s="20"/>
    </row>
    <row r="38" ht="12.75">
      <c r="B38" s="21"/>
    </row>
  </sheetData>
  <sheetProtection/>
  <mergeCells count="12">
    <mergeCell ref="M8:M9"/>
    <mergeCell ref="T8:T9"/>
    <mergeCell ref="B8:F8"/>
    <mergeCell ref="H8:L8"/>
    <mergeCell ref="N8:R8"/>
    <mergeCell ref="S8:S9"/>
    <mergeCell ref="A1:T1"/>
    <mergeCell ref="A7:A9"/>
    <mergeCell ref="G8:G9"/>
    <mergeCell ref="A4:T4"/>
    <mergeCell ref="A3:T3"/>
    <mergeCell ref="A2:T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2018-03-16T09:06:28Z</cp:lastPrinted>
  <dcterms:created xsi:type="dcterms:W3CDTF">2000-08-09T07:54:39Z</dcterms:created>
  <dcterms:modified xsi:type="dcterms:W3CDTF">2018-05-30T08:15:56Z</dcterms:modified>
  <cp:category/>
  <cp:version/>
  <cp:contentType/>
  <cp:contentStatus/>
</cp:coreProperties>
</file>