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12960" tabRatio="601" activeTab="0"/>
  </bookViews>
  <sheets>
    <sheet name="Männer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<sst xmlns="http://schemas.openxmlformats.org/spreadsheetml/2006/main" count="39" uniqueCount="32">
  <si>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</si>
  <si>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</si>
  <si>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</si>
  <si>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</si>
  <si>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</si>
  <si>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</si>
  <si>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</si>
  <si>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</si>
  <si>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</si>
  <si>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</si>
  <si>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</si>
  <si>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</si>
  <si>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</si>
  <si>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</si>
  <si>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</si>
  <si>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</si>
  <si>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</si>
  <si>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</si>
  <si>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</si>
  <si>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</si>
  <si>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</si>
  <si>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</si>
  <si>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Insgesamt in %</t>
  </si>
  <si>
    <t>in %</t>
  </si>
  <si>
    <t>Soziale Pflegeversicherung</t>
  </si>
  <si>
    <t xml:space="preserve">Männer </t>
  </si>
  <si>
    <t>Quelle: Bundesministerium für Gesundheit</t>
  </si>
  <si>
    <t>Leistungsempfänger nach Altersgruppen und Pflegegraden</t>
  </si>
  <si>
    <t>Pflegegrad</t>
  </si>
  <si>
    <t>darunter Über-
leitungsfälle</t>
  </si>
  <si>
    <t>in Einrichtungen der Behindertenhilfe</t>
  </si>
  <si>
    <t>am 31.12.2021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</si>
</sst>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\+#,##0.0;\-#,##0.0"/>
    <numFmt numFmtId="175" formatCode="#,##0.0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;\-#,##0;&quot;&quot;;&quot;&quot;"/>
    <numFmt numFmtId="183" formatCode="#,###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MS Sans Serif"/>
      <family val="0"/>
    </font>
    <font>
      <sz val="9"/>
      <color indexed="8"/>
      <name val="Arial"/>
      <family val="2"/>
    </font>
    <font>
      <sz val="9"/>
      <name val="MS Sans Serif"/>
      <family val="0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82" fontId="4" fillId="0" borderId="12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="130" zoomScaleNormal="130" zoomScalePageLayoutView="0" workbookViewId="0" topLeftCell="B1">
      <selection activeCell="S31" sqref="S31"/>
    </sheetView>
  </sheetViews>
  <sheetFormatPr defaultColWidth="11.421875" defaultRowHeight="12.75"/>
  <cols>
    <col min="1" max="1" width="12.8515625" style="0" customWidth="1"/>
    <col min="2" max="5" width="7.28125" style="0" customWidth="1"/>
    <col min="6" max="6" width="8.8515625" style="0" bestFit="1" customWidth="1"/>
    <col min="7" max="7" width="10.00390625" style="0" customWidth="1"/>
    <col min="8" max="12" width="7.28125" style="0" customWidth="1"/>
    <col min="13" max="13" width="10.00390625" style="0" customWidth="1"/>
    <col min="14" max="18" width="7.28125" style="0" customWidth="1"/>
    <col min="19" max="19" width="10.00390625" style="0" customWidth="1"/>
    <col min="20" max="24" width="7.28125" style="0" customWidth="1"/>
    <col min="25" max="25" width="10.00390625" style="0" customWidth="1"/>
    <col min="26" max="26" width="7.421875" style="0" customWidth="1"/>
  </cols>
  <sheetData>
    <row r="1" spans="1:26" ht="1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5.7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5.7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5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2:5" ht="13.5" thickBot="1">
      <c r="B7" s="2"/>
      <c r="C7" s="2"/>
      <c r="D7" s="3"/>
      <c r="E7" s="3"/>
    </row>
    <row r="8" spans="1:26" ht="12.75" customHeight="1">
      <c r="A8" s="46" t="s">
        <v>0</v>
      </c>
      <c r="B8" s="4" t="s">
        <v>20</v>
      </c>
      <c r="C8" s="4"/>
      <c r="D8" s="4"/>
      <c r="E8" s="4"/>
      <c r="F8" s="4"/>
      <c r="G8" s="4"/>
      <c r="H8" s="43" t="s">
        <v>21</v>
      </c>
      <c r="I8" s="44"/>
      <c r="J8" s="44"/>
      <c r="K8" s="44"/>
      <c r="L8" s="44"/>
      <c r="M8" s="45"/>
      <c r="N8" s="43" t="s">
        <v>30</v>
      </c>
      <c r="O8" s="44"/>
      <c r="P8" s="44"/>
      <c r="Q8" s="44"/>
      <c r="R8" s="44"/>
      <c r="S8" s="45"/>
      <c r="T8" s="43" t="s">
        <v>19</v>
      </c>
      <c r="U8" s="44"/>
      <c r="V8" s="44"/>
      <c r="W8" s="44"/>
      <c r="X8" s="44"/>
      <c r="Y8" s="45"/>
      <c r="Z8" s="5"/>
    </row>
    <row r="9" spans="1:26" ht="12.75">
      <c r="A9" s="47"/>
      <c r="B9" s="39" t="s">
        <v>28</v>
      </c>
      <c r="C9" s="40"/>
      <c r="D9" s="40"/>
      <c r="E9" s="40"/>
      <c r="F9" s="41"/>
      <c r="G9" s="42" t="s">
        <v>1</v>
      </c>
      <c r="H9" s="37" t="s">
        <v>28</v>
      </c>
      <c r="I9" s="40"/>
      <c r="J9" s="40"/>
      <c r="K9" s="40"/>
      <c r="L9" s="41"/>
      <c r="M9" s="42" t="s">
        <v>1</v>
      </c>
      <c r="N9" s="37" t="s">
        <v>28</v>
      </c>
      <c r="O9" s="40"/>
      <c r="P9" s="40"/>
      <c r="Q9" s="40"/>
      <c r="R9" s="41"/>
      <c r="S9" s="49" t="s">
        <v>1</v>
      </c>
      <c r="T9" s="37" t="s">
        <v>28</v>
      </c>
      <c r="U9" s="40"/>
      <c r="V9" s="40"/>
      <c r="W9" s="40"/>
      <c r="X9" s="41"/>
      <c r="Y9" s="37" t="s">
        <v>1</v>
      </c>
      <c r="Z9" s="37" t="s">
        <v>23</v>
      </c>
    </row>
    <row r="10" spans="1:26" ht="12.75">
      <c r="A10" s="48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42"/>
      <c r="H10" s="6">
        <v>1</v>
      </c>
      <c r="I10" s="6">
        <v>2</v>
      </c>
      <c r="J10" s="6">
        <v>3</v>
      </c>
      <c r="K10" s="6">
        <v>4</v>
      </c>
      <c r="L10" s="6">
        <v>5</v>
      </c>
      <c r="M10" s="42"/>
      <c r="N10" s="6">
        <v>1</v>
      </c>
      <c r="O10" s="6">
        <v>2</v>
      </c>
      <c r="P10" s="6">
        <v>3</v>
      </c>
      <c r="Q10" s="6">
        <v>4</v>
      </c>
      <c r="R10" s="6">
        <v>5</v>
      </c>
      <c r="S10" s="50"/>
      <c r="T10" s="6">
        <v>1</v>
      </c>
      <c r="U10" s="6">
        <v>2</v>
      </c>
      <c r="V10" s="6">
        <v>3</v>
      </c>
      <c r="W10" s="13">
        <v>4</v>
      </c>
      <c r="X10" s="13">
        <v>5</v>
      </c>
      <c r="Y10" s="37"/>
      <c r="Z10" s="37"/>
    </row>
    <row r="11" spans="1:26" ht="12.75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2"/>
    </row>
    <row r="12" spans="1:28" ht="12.75">
      <c r="A12" s="7" t="s">
        <v>2</v>
      </c>
      <c r="B12" s="27">
        <v>11550</v>
      </c>
      <c r="C12" s="27">
        <v>49769</v>
      </c>
      <c r="D12" s="27">
        <v>51685</v>
      </c>
      <c r="E12" s="27">
        <v>14887</v>
      </c>
      <c r="F12" s="27">
        <v>4779</v>
      </c>
      <c r="G12" s="28">
        <v>132670</v>
      </c>
      <c r="H12" s="17">
        <v>2</v>
      </c>
      <c r="I12" s="17">
        <v>8</v>
      </c>
      <c r="J12" s="17">
        <v>19</v>
      </c>
      <c r="K12" s="17">
        <v>32</v>
      </c>
      <c r="L12" s="17">
        <v>86</v>
      </c>
      <c r="M12" s="18">
        <v>147</v>
      </c>
      <c r="N12" s="33"/>
      <c r="O12" s="17">
        <v>719</v>
      </c>
      <c r="P12" s="17">
        <v>943</v>
      </c>
      <c r="Q12" s="17">
        <v>520</v>
      </c>
      <c r="R12" s="17">
        <v>304</v>
      </c>
      <c r="S12" s="18">
        <v>2486</v>
      </c>
      <c r="T12" s="17">
        <v>11552</v>
      </c>
      <c r="U12" s="17">
        <v>50496</v>
      </c>
      <c r="V12" s="17">
        <v>52647</v>
      </c>
      <c r="W12" s="17">
        <v>15439</v>
      </c>
      <c r="X12" s="17">
        <v>5169</v>
      </c>
      <c r="Y12" s="18">
        <v>135303</v>
      </c>
      <c r="Z12" s="22">
        <f>(Y12*100)/$Y$29</f>
        <v>7.7</v>
      </c>
      <c r="AA12" s="36"/>
      <c r="AB12" s="15"/>
    </row>
    <row r="13" spans="1:28" ht="12.75">
      <c r="A13" s="7" t="s">
        <v>3</v>
      </c>
      <c r="B13" s="27">
        <v>2880</v>
      </c>
      <c r="C13" s="27">
        <v>13978</v>
      </c>
      <c r="D13" s="27">
        <v>12637</v>
      </c>
      <c r="E13" s="27">
        <v>5499</v>
      </c>
      <c r="F13" s="27">
        <v>2880</v>
      </c>
      <c r="G13" s="28">
        <v>37874</v>
      </c>
      <c r="H13" s="17">
        <v>4</v>
      </c>
      <c r="I13" s="17">
        <v>1</v>
      </c>
      <c r="J13" s="17">
        <v>3</v>
      </c>
      <c r="K13" s="17">
        <v>11</v>
      </c>
      <c r="L13" s="17">
        <v>44</v>
      </c>
      <c r="M13" s="18">
        <v>63</v>
      </c>
      <c r="N13" s="33"/>
      <c r="O13" s="17">
        <v>841</v>
      </c>
      <c r="P13" s="17">
        <v>962</v>
      </c>
      <c r="Q13" s="17">
        <v>688</v>
      </c>
      <c r="R13" s="17">
        <v>459</v>
      </c>
      <c r="S13" s="18">
        <v>2950</v>
      </c>
      <c r="T13" s="17">
        <v>2884</v>
      </c>
      <c r="U13" s="17">
        <v>14820</v>
      </c>
      <c r="V13" s="17">
        <v>13602</v>
      </c>
      <c r="W13" s="17">
        <v>6198</v>
      </c>
      <c r="X13" s="17">
        <v>3383</v>
      </c>
      <c r="Y13" s="18">
        <v>40887</v>
      </c>
      <c r="Z13" s="22">
        <f aca="true" t="shared" si="0" ref="Z13:Z28">(Y13*100)/$Y$29</f>
        <v>2.3</v>
      </c>
      <c r="AA13" s="36"/>
      <c r="AB13" s="15"/>
    </row>
    <row r="14" spans="1:28" ht="12.75">
      <c r="A14" s="7" t="s">
        <v>4</v>
      </c>
      <c r="B14" s="27">
        <v>2120</v>
      </c>
      <c r="C14" s="27">
        <v>8820</v>
      </c>
      <c r="D14" s="27">
        <v>7878</v>
      </c>
      <c r="E14" s="27">
        <v>4094</v>
      </c>
      <c r="F14" s="27">
        <v>2778</v>
      </c>
      <c r="G14" s="28">
        <v>25690</v>
      </c>
      <c r="H14" s="17">
        <v>4</v>
      </c>
      <c r="I14" s="17">
        <v>15</v>
      </c>
      <c r="J14" s="17">
        <v>23</v>
      </c>
      <c r="K14" s="17">
        <v>26</v>
      </c>
      <c r="L14" s="17">
        <v>93</v>
      </c>
      <c r="M14" s="18">
        <v>161</v>
      </c>
      <c r="N14" s="33"/>
      <c r="O14" s="17">
        <v>1292</v>
      </c>
      <c r="P14" s="17">
        <v>1229</v>
      </c>
      <c r="Q14" s="17">
        <v>986</v>
      </c>
      <c r="R14" s="17">
        <v>759</v>
      </c>
      <c r="S14" s="18">
        <v>4266</v>
      </c>
      <c r="T14" s="17">
        <v>2124</v>
      </c>
      <c r="U14" s="17">
        <v>10127</v>
      </c>
      <c r="V14" s="17">
        <v>9130</v>
      </c>
      <c r="W14" s="17">
        <v>5106</v>
      </c>
      <c r="X14" s="17">
        <v>3630</v>
      </c>
      <c r="Y14" s="18">
        <v>30117</v>
      </c>
      <c r="Z14" s="22">
        <f t="shared" si="0"/>
        <v>1.7</v>
      </c>
      <c r="AA14" s="36"/>
      <c r="AB14" s="15"/>
    </row>
    <row r="15" spans="1:28" ht="12.75">
      <c r="A15" s="7" t="s">
        <v>5</v>
      </c>
      <c r="B15" s="27">
        <v>2153</v>
      </c>
      <c r="C15" s="27">
        <v>6301</v>
      </c>
      <c r="D15" s="27">
        <v>5331</v>
      </c>
      <c r="E15" s="27">
        <v>2810</v>
      </c>
      <c r="F15" s="27">
        <v>2222</v>
      </c>
      <c r="G15" s="28">
        <v>18817</v>
      </c>
      <c r="H15" s="17">
        <v>2</v>
      </c>
      <c r="I15" s="17">
        <v>29</v>
      </c>
      <c r="J15" s="17">
        <v>22</v>
      </c>
      <c r="K15" s="17">
        <v>42</v>
      </c>
      <c r="L15" s="17">
        <v>147</v>
      </c>
      <c r="M15" s="18">
        <v>242</v>
      </c>
      <c r="N15" s="33"/>
      <c r="O15" s="17">
        <v>1722</v>
      </c>
      <c r="P15" s="17">
        <v>1581</v>
      </c>
      <c r="Q15" s="17">
        <v>1059</v>
      </c>
      <c r="R15" s="17">
        <v>799</v>
      </c>
      <c r="S15" s="18">
        <v>5161</v>
      </c>
      <c r="T15" s="17">
        <v>2155</v>
      </c>
      <c r="U15" s="17">
        <v>8052</v>
      </c>
      <c r="V15" s="17">
        <v>6934</v>
      </c>
      <c r="W15" s="17">
        <v>3911</v>
      </c>
      <c r="X15" s="17">
        <v>3168</v>
      </c>
      <c r="Y15" s="18">
        <v>24220</v>
      </c>
      <c r="Z15" s="22">
        <f t="shared" si="0"/>
        <v>1.4</v>
      </c>
      <c r="AA15" s="36"/>
      <c r="AB15" s="15"/>
    </row>
    <row r="16" spans="1:28" ht="12.75">
      <c r="A16" s="7" t="s">
        <v>6</v>
      </c>
      <c r="B16" s="27">
        <v>2634</v>
      </c>
      <c r="C16" s="27">
        <v>6576</v>
      </c>
      <c r="D16" s="27">
        <v>5114</v>
      </c>
      <c r="E16" s="27">
        <v>2772</v>
      </c>
      <c r="F16" s="27">
        <v>2161</v>
      </c>
      <c r="G16" s="28">
        <v>19257</v>
      </c>
      <c r="H16" s="17">
        <v>4</v>
      </c>
      <c r="I16" s="17">
        <v>65</v>
      </c>
      <c r="J16" s="17">
        <v>57</v>
      </c>
      <c r="K16" s="17">
        <v>94</v>
      </c>
      <c r="L16" s="17">
        <v>229</v>
      </c>
      <c r="M16" s="18">
        <v>449</v>
      </c>
      <c r="N16" s="33"/>
      <c r="O16" s="17">
        <v>2311</v>
      </c>
      <c r="P16" s="17">
        <v>1778</v>
      </c>
      <c r="Q16" s="17">
        <v>1401</v>
      </c>
      <c r="R16" s="17">
        <v>918</v>
      </c>
      <c r="S16" s="18">
        <v>6408</v>
      </c>
      <c r="T16" s="17">
        <v>2638</v>
      </c>
      <c r="U16" s="17">
        <v>8952</v>
      </c>
      <c r="V16" s="17">
        <v>6949</v>
      </c>
      <c r="W16" s="17">
        <v>4267</v>
      </c>
      <c r="X16" s="17">
        <v>3308</v>
      </c>
      <c r="Y16" s="18">
        <v>26114</v>
      </c>
      <c r="Z16" s="22">
        <f t="shared" si="0"/>
        <v>1.5</v>
      </c>
      <c r="AA16" s="36"/>
      <c r="AB16" s="15"/>
    </row>
    <row r="17" spans="1:28" ht="12.75">
      <c r="A17" s="7" t="s">
        <v>7</v>
      </c>
      <c r="B17" s="27">
        <v>3221</v>
      </c>
      <c r="C17" s="27">
        <v>7019</v>
      </c>
      <c r="D17" s="27">
        <v>4674</v>
      </c>
      <c r="E17" s="27">
        <v>2571</v>
      </c>
      <c r="F17" s="27">
        <v>1626</v>
      </c>
      <c r="G17" s="28">
        <v>19111</v>
      </c>
      <c r="H17" s="17">
        <v>16</v>
      </c>
      <c r="I17" s="17">
        <v>135</v>
      </c>
      <c r="J17" s="17">
        <v>139</v>
      </c>
      <c r="K17" s="17">
        <v>124</v>
      </c>
      <c r="L17" s="17">
        <v>304</v>
      </c>
      <c r="M17" s="18">
        <v>718</v>
      </c>
      <c r="N17" s="33"/>
      <c r="O17" s="17">
        <v>2595</v>
      </c>
      <c r="P17" s="17">
        <v>1771</v>
      </c>
      <c r="Q17" s="17">
        <v>1332</v>
      </c>
      <c r="R17" s="17">
        <v>783</v>
      </c>
      <c r="S17" s="18">
        <v>6481</v>
      </c>
      <c r="T17" s="17">
        <v>3237</v>
      </c>
      <c r="U17" s="17">
        <v>9749</v>
      </c>
      <c r="V17" s="17">
        <v>6584</v>
      </c>
      <c r="W17" s="17">
        <v>4027</v>
      </c>
      <c r="X17" s="17">
        <v>2713</v>
      </c>
      <c r="Y17" s="18">
        <v>26310</v>
      </c>
      <c r="Z17" s="22">
        <f t="shared" si="0"/>
        <v>1.5</v>
      </c>
      <c r="AA17" s="36"/>
      <c r="AB17" s="15"/>
    </row>
    <row r="18" spans="1:28" ht="12.75">
      <c r="A18" s="7" t="s">
        <v>8</v>
      </c>
      <c r="B18" s="27">
        <v>3967</v>
      </c>
      <c r="C18" s="27">
        <v>8102</v>
      </c>
      <c r="D18" s="27">
        <v>5125</v>
      </c>
      <c r="E18" s="27">
        <v>2370</v>
      </c>
      <c r="F18" s="27">
        <v>1355</v>
      </c>
      <c r="G18" s="28">
        <v>20919</v>
      </c>
      <c r="H18" s="17">
        <v>17</v>
      </c>
      <c r="I18" s="17">
        <v>191</v>
      </c>
      <c r="J18" s="17">
        <v>259</v>
      </c>
      <c r="K18" s="17">
        <v>274</v>
      </c>
      <c r="L18" s="17">
        <v>381</v>
      </c>
      <c r="M18" s="18">
        <v>1122</v>
      </c>
      <c r="N18" s="33"/>
      <c r="O18" s="17">
        <v>2843</v>
      </c>
      <c r="P18" s="17">
        <v>1714</v>
      </c>
      <c r="Q18" s="17">
        <v>1220</v>
      </c>
      <c r="R18" s="17">
        <v>493</v>
      </c>
      <c r="S18" s="18">
        <v>6270</v>
      </c>
      <c r="T18" s="17">
        <v>3984</v>
      </c>
      <c r="U18" s="17">
        <v>11136</v>
      </c>
      <c r="V18" s="17">
        <v>7098</v>
      </c>
      <c r="W18" s="17">
        <v>3864</v>
      </c>
      <c r="X18" s="17">
        <v>2229</v>
      </c>
      <c r="Y18" s="18">
        <v>28311</v>
      </c>
      <c r="Z18" s="22">
        <f t="shared" si="0"/>
        <v>1.6</v>
      </c>
      <c r="AA18" s="36"/>
      <c r="AB18" s="15"/>
    </row>
    <row r="19" spans="1:28" ht="12.75">
      <c r="A19" s="7" t="s">
        <v>9</v>
      </c>
      <c r="B19" s="27">
        <v>4856</v>
      </c>
      <c r="C19" s="27">
        <v>10126</v>
      </c>
      <c r="D19" s="27">
        <v>5984</v>
      </c>
      <c r="E19" s="27">
        <v>2410</v>
      </c>
      <c r="F19" s="27">
        <v>1184</v>
      </c>
      <c r="G19" s="28">
        <v>24560</v>
      </c>
      <c r="H19" s="17">
        <v>15</v>
      </c>
      <c r="I19" s="17">
        <v>362</v>
      </c>
      <c r="J19" s="17">
        <v>482</v>
      </c>
      <c r="K19" s="17">
        <v>404</v>
      </c>
      <c r="L19" s="17">
        <v>520</v>
      </c>
      <c r="M19" s="18">
        <v>1783</v>
      </c>
      <c r="N19" s="33"/>
      <c r="O19" s="17">
        <v>3142</v>
      </c>
      <c r="P19" s="17">
        <v>1748</v>
      </c>
      <c r="Q19" s="17">
        <v>1168</v>
      </c>
      <c r="R19" s="17">
        <v>423</v>
      </c>
      <c r="S19" s="18">
        <v>6481</v>
      </c>
      <c r="T19" s="17">
        <v>4871</v>
      </c>
      <c r="U19" s="17">
        <v>13630</v>
      </c>
      <c r="V19" s="17">
        <v>8214</v>
      </c>
      <c r="W19" s="17">
        <v>3982</v>
      </c>
      <c r="X19" s="17">
        <v>2127</v>
      </c>
      <c r="Y19" s="18">
        <v>32824</v>
      </c>
      <c r="Z19" s="22">
        <f t="shared" si="0"/>
        <v>1.9</v>
      </c>
      <c r="AA19" s="36"/>
      <c r="AB19" s="15"/>
    </row>
    <row r="20" spans="1:28" ht="12.75">
      <c r="A20" s="7" t="s">
        <v>10</v>
      </c>
      <c r="B20" s="27">
        <v>8531</v>
      </c>
      <c r="C20" s="27">
        <v>18083</v>
      </c>
      <c r="D20" s="27">
        <v>10049</v>
      </c>
      <c r="E20" s="27">
        <v>3531</v>
      </c>
      <c r="F20" s="27">
        <v>1438</v>
      </c>
      <c r="G20" s="28">
        <v>41632</v>
      </c>
      <c r="H20" s="17">
        <v>53</v>
      </c>
      <c r="I20" s="17">
        <v>900</v>
      </c>
      <c r="J20" s="17">
        <v>1333</v>
      </c>
      <c r="K20" s="17">
        <v>1059</v>
      </c>
      <c r="L20" s="17">
        <v>948</v>
      </c>
      <c r="M20" s="18">
        <v>4293</v>
      </c>
      <c r="N20" s="33"/>
      <c r="O20" s="17">
        <v>4743</v>
      </c>
      <c r="P20" s="17">
        <v>2682</v>
      </c>
      <c r="Q20" s="17">
        <v>1470</v>
      </c>
      <c r="R20" s="17">
        <v>534</v>
      </c>
      <c r="S20" s="18">
        <v>9429</v>
      </c>
      <c r="T20" s="17">
        <v>8584</v>
      </c>
      <c r="U20" s="17">
        <v>23726</v>
      </c>
      <c r="V20" s="17">
        <v>14064</v>
      </c>
      <c r="W20" s="17">
        <v>6060</v>
      </c>
      <c r="X20" s="17">
        <v>2920</v>
      </c>
      <c r="Y20" s="18">
        <v>55354</v>
      </c>
      <c r="Z20" s="22">
        <f t="shared" si="0"/>
        <v>3.1</v>
      </c>
      <c r="AA20" s="36"/>
      <c r="AB20" s="15"/>
    </row>
    <row r="21" spans="1:28" ht="12.75">
      <c r="A21" s="7" t="s">
        <v>11</v>
      </c>
      <c r="B21" s="27">
        <v>14036</v>
      </c>
      <c r="C21" s="27">
        <v>29584</v>
      </c>
      <c r="D21" s="27">
        <v>16444</v>
      </c>
      <c r="E21" s="27">
        <v>5242</v>
      </c>
      <c r="F21" s="27">
        <v>1973</v>
      </c>
      <c r="G21" s="28">
        <v>67279</v>
      </c>
      <c r="H21" s="17">
        <v>113</v>
      </c>
      <c r="I21" s="17">
        <v>1945</v>
      </c>
      <c r="J21" s="17">
        <v>3139</v>
      </c>
      <c r="K21" s="17">
        <v>2268</v>
      </c>
      <c r="L21" s="17">
        <v>1595</v>
      </c>
      <c r="M21" s="18">
        <v>9060</v>
      </c>
      <c r="N21" s="33"/>
      <c r="O21" s="17">
        <v>5735</v>
      </c>
      <c r="P21" s="17">
        <v>3209</v>
      </c>
      <c r="Q21" s="17">
        <v>1627</v>
      </c>
      <c r="R21" s="17">
        <v>421</v>
      </c>
      <c r="S21" s="18">
        <v>10992</v>
      </c>
      <c r="T21" s="17">
        <v>14149</v>
      </c>
      <c r="U21" s="17">
        <v>37264</v>
      </c>
      <c r="V21" s="17">
        <v>22792</v>
      </c>
      <c r="W21" s="17">
        <v>9137</v>
      </c>
      <c r="X21" s="17">
        <v>3989</v>
      </c>
      <c r="Y21" s="18">
        <v>87331</v>
      </c>
      <c r="Z21" s="22">
        <f t="shared" si="0"/>
        <v>4.9</v>
      </c>
      <c r="AA21" s="36"/>
      <c r="AB21" s="15"/>
    </row>
    <row r="22" spans="1:28" ht="12.75">
      <c r="A22" s="7" t="s">
        <v>12</v>
      </c>
      <c r="B22" s="27">
        <v>17623</v>
      </c>
      <c r="C22" s="27">
        <v>39727</v>
      </c>
      <c r="D22" s="27">
        <v>22057</v>
      </c>
      <c r="E22" s="27">
        <v>6901</v>
      </c>
      <c r="F22" s="27">
        <v>2294</v>
      </c>
      <c r="G22" s="28">
        <v>88602</v>
      </c>
      <c r="H22" s="17">
        <v>187</v>
      </c>
      <c r="I22" s="17">
        <v>3173</v>
      </c>
      <c r="J22" s="17">
        <v>5039</v>
      </c>
      <c r="K22" s="17">
        <v>3730</v>
      </c>
      <c r="L22" s="17">
        <v>2058</v>
      </c>
      <c r="M22" s="18">
        <v>14187</v>
      </c>
      <c r="N22" s="33"/>
      <c r="O22" s="17">
        <v>5076</v>
      </c>
      <c r="P22" s="17">
        <v>2524</v>
      </c>
      <c r="Q22" s="17">
        <v>1129</v>
      </c>
      <c r="R22" s="17">
        <v>319</v>
      </c>
      <c r="S22" s="18">
        <v>9048</v>
      </c>
      <c r="T22" s="17">
        <v>17810</v>
      </c>
      <c r="U22" s="17">
        <v>47976</v>
      </c>
      <c r="V22" s="17">
        <v>29620</v>
      </c>
      <c r="W22" s="17">
        <v>11760</v>
      </c>
      <c r="X22" s="17">
        <v>4671</v>
      </c>
      <c r="Y22" s="18">
        <v>111837</v>
      </c>
      <c r="Z22" s="22">
        <f t="shared" si="0"/>
        <v>6.3</v>
      </c>
      <c r="AA22" s="36"/>
      <c r="AB22" s="15"/>
    </row>
    <row r="23" spans="1:28" ht="12.75">
      <c r="A23" s="7" t="s">
        <v>13</v>
      </c>
      <c r="B23" s="27">
        <v>19400</v>
      </c>
      <c r="C23" s="27">
        <v>47492</v>
      </c>
      <c r="D23" s="27">
        <v>27995</v>
      </c>
      <c r="E23" s="27">
        <v>8931</v>
      </c>
      <c r="F23" s="27">
        <v>2856</v>
      </c>
      <c r="G23" s="28">
        <v>106674</v>
      </c>
      <c r="H23" s="17">
        <v>172</v>
      </c>
      <c r="I23" s="17">
        <v>3911</v>
      </c>
      <c r="J23" s="17">
        <v>6549</v>
      </c>
      <c r="K23" s="17">
        <v>4717</v>
      </c>
      <c r="L23" s="17">
        <v>2407</v>
      </c>
      <c r="M23" s="18">
        <v>17756</v>
      </c>
      <c r="N23" s="33"/>
      <c r="O23" s="17">
        <v>3302</v>
      </c>
      <c r="P23" s="17">
        <v>1605</v>
      </c>
      <c r="Q23" s="17">
        <v>635</v>
      </c>
      <c r="R23" s="17">
        <v>156</v>
      </c>
      <c r="S23" s="18">
        <v>5698</v>
      </c>
      <c r="T23" s="17">
        <v>19572</v>
      </c>
      <c r="U23" s="17">
        <v>54705</v>
      </c>
      <c r="V23" s="17">
        <v>36149</v>
      </c>
      <c r="W23" s="17">
        <v>14283</v>
      </c>
      <c r="X23" s="17">
        <v>5419</v>
      </c>
      <c r="Y23" s="18">
        <v>130128</v>
      </c>
      <c r="Z23" s="22">
        <f t="shared" si="0"/>
        <v>7.4</v>
      </c>
      <c r="AA23" s="36"/>
      <c r="AB23" s="15"/>
    </row>
    <row r="24" spans="1:28" ht="12.75">
      <c r="A24" s="7" t="s">
        <v>14</v>
      </c>
      <c r="B24" s="27">
        <v>21711</v>
      </c>
      <c r="C24" s="27">
        <v>58527</v>
      </c>
      <c r="D24" s="27">
        <v>36621</v>
      </c>
      <c r="E24" s="27">
        <v>12155</v>
      </c>
      <c r="F24" s="27">
        <v>3669</v>
      </c>
      <c r="G24" s="28">
        <v>132683</v>
      </c>
      <c r="H24" s="17">
        <v>187</v>
      </c>
      <c r="I24" s="17">
        <v>4217</v>
      </c>
      <c r="J24" s="17">
        <v>7492</v>
      </c>
      <c r="K24" s="17">
        <v>5845</v>
      </c>
      <c r="L24" s="17">
        <v>2850</v>
      </c>
      <c r="M24" s="18">
        <v>20591</v>
      </c>
      <c r="N24" s="33"/>
      <c r="O24" s="17">
        <v>1735</v>
      </c>
      <c r="P24" s="17">
        <v>1022</v>
      </c>
      <c r="Q24" s="17">
        <v>365</v>
      </c>
      <c r="R24" s="17">
        <v>81</v>
      </c>
      <c r="S24" s="18">
        <v>3203</v>
      </c>
      <c r="T24" s="17">
        <v>21898</v>
      </c>
      <c r="U24" s="17">
        <v>64479</v>
      </c>
      <c r="V24" s="17">
        <v>45135</v>
      </c>
      <c r="W24" s="17">
        <v>18365</v>
      </c>
      <c r="X24" s="17">
        <v>6600</v>
      </c>
      <c r="Y24" s="18">
        <v>156477</v>
      </c>
      <c r="Z24" s="22">
        <f t="shared" si="0"/>
        <v>8.9</v>
      </c>
      <c r="AA24" s="36"/>
      <c r="AB24" s="15"/>
    </row>
    <row r="25" spans="1:28" ht="12.75">
      <c r="A25" s="7" t="s">
        <v>15</v>
      </c>
      <c r="B25" s="27">
        <v>23452</v>
      </c>
      <c r="C25" s="27">
        <v>67351</v>
      </c>
      <c r="D25" s="27">
        <v>45190</v>
      </c>
      <c r="E25" s="27">
        <v>15506</v>
      </c>
      <c r="F25" s="27">
        <v>4355</v>
      </c>
      <c r="G25" s="28">
        <v>155854</v>
      </c>
      <c r="H25" s="17">
        <v>188</v>
      </c>
      <c r="I25" s="17">
        <v>3991</v>
      </c>
      <c r="J25" s="17">
        <v>8128</v>
      </c>
      <c r="K25" s="17">
        <v>7364</v>
      </c>
      <c r="L25" s="17">
        <v>3507</v>
      </c>
      <c r="M25" s="18">
        <v>23178</v>
      </c>
      <c r="N25" s="33"/>
      <c r="O25" s="17">
        <v>752</v>
      </c>
      <c r="P25" s="17">
        <v>499</v>
      </c>
      <c r="Q25" s="17">
        <v>155</v>
      </c>
      <c r="R25" s="17">
        <v>36</v>
      </c>
      <c r="S25" s="18">
        <v>1442</v>
      </c>
      <c r="T25" s="17">
        <v>23640</v>
      </c>
      <c r="U25" s="17">
        <v>72094</v>
      </c>
      <c r="V25" s="17">
        <v>53817</v>
      </c>
      <c r="W25" s="17">
        <v>23025</v>
      </c>
      <c r="X25" s="17">
        <v>7898</v>
      </c>
      <c r="Y25" s="18">
        <v>180474</v>
      </c>
      <c r="Z25" s="22">
        <f t="shared" si="0"/>
        <v>10.2</v>
      </c>
      <c r="AA25" s="36"/>
      <c r="AB25" s="15"/>
    </row>
    <row r="26" spans="1:28" ht="12.75">
      <c r="A26" s="7" t="s">
        <v>16</v>
      </c>
      <c r="B26" s="27">
        <v>40546</v>
      </c>
      <c r="C26" s="27">
        <v>117382</v>
      </c>
      <c r="D26" s="27">
        <v>78687</v>
      </c>
      <c r="E26" s="27">
        <v>25886</v>
      </c>
      <c r="F26" s="27">
        <v>6761</v>
      </c>
      <c r="G26" s="28">
        <v>269262</v>
      </c>
      <c r="H26" s="17">
        <v>255</v>
      </c>
      <c r="I26" s="17">
        <v>7081</v>
      </c>
      <c r="J26" s="17">
        <v>14854</v>
      </c>
      <c r="K26" s="17">
        <v>13932</v>
      </c>
      <c r="L26" s="17">
        <v>6079</v>
      </c>
      <c r="M26" s="18">
        <v>42201</v>
      </c>
      <c r="N26" s="33"/>
      <c r="O26" s="17">
        <v>440</v>
      </c>
      <c r="P26" s="17">
        <v>301</v>
      </c>
      <c r="Q26" s="17">
        <v>125</v>
      </c>
      <c r="R26" s="17">
        <v>22</v>
      </c>
      <c r="S26" s="18">
        <v>888</v>
      </c>
      <c r="T26" s="17">
        <v>40801</v>
      </c>
      <c r="U26" s="17">
        <v>124903</v>
      </c>
      <c r="V26" s="17">
        <v>93842</v>
      </c>
      <c r="W26" s="17">
        <v>39943</v>
      </c>
      <c r="X26" s="17">
        <v>12862</v>
      </c>
      <c r="Y26" s="18">
        <v>312351</v>
      </c>
      <c r="Z26" s="22">
        <f t="shared" si="0"/>
        <v>17.7</v>
      </c>
      <c r="AA26" s="36"/>
      <c r="AB26" s="15"/>
    </row>
    <row r="27" spans="1:28" ht="12.75">
      <c r="A27" s="7" t="s">
        <v>17</v>
      </c>
      <c r="B27" s="27">
        <v>28500</v>
      </c>
      <c r="C27" s="27">
        <v>91972</v>
      </c>
      <c r="D27" s="27">
        <v>63349</v>
      </c>
      <c r="E27" s="27">
        <v>21071</v>
      </c>
      <c r="F27" s="27">
        <v>5267</v>
      </c>
      <c r="G27" s="28">
        <v>210159</v>
      </c>
      <c r="H27" s="17">
        <v>232</v>
      </c>
      <c r="I27" s="17">
        <v>7007</v>
      </c>
      <c r="J27" s="17">
        <v>14200</v>
      </c>
      <c r="K27" s="17">
        <v>12568</v>
      </c>
      <c r="L27" s="17">
        <v>4902</v>
      </c>
      <c r="M27" s="18">
        <v>38909</v>
      </c>
      <c r="N27" s="33"/>
      <c r="O27" s="17">
        <v>132</v>
      </c>
      <c r="P27" s="17">
        <v>81</v>
      </c>
      <c r="Q27" s="17">
        <v>37</v>
      </c>
      <c r="R27" s="17">
        <v>9</v>
      </c>
      <c r="S27" s="18">
        <v>259</v>
      </c>
      <c r="T27" s="17">
        <v>28732</v>
      </c>
      <c r="U27" s="17">
        <v>99111</v>
      </c>
      <c r="V27" s="17">
        <v>77630</v>
      </c>
      <c r="W27" s="17">
        <v>33676</v>
      </c>
      <c r="X27" s="17">
        <v>10178</v>
      </c>
      <c r="Y27" s="18">
        <v>249327</v>
      </c>
      <c r="Z27" s="22">
        <f t="shared" si="0"/>
        <v>14.1</v>
      </c>
      <c r="AA27" s="36"/>
      <c r="AB27" s="15"/>
    </row>
    <row r="28" spans="1:28" ht="12.75">
      <c r="A28" s="7" t="s">
        <v>18</v>
      </c>
      <c r="B28" s="27">
        <v>11065</v>
      </c>
      <c r="C28" s="27">
        <v>45885</v>
      </c>
      <c r="D28" s="27">
        <v>36363</v>
      </c>
      <c r="E28" s="27">
        <v>13655</v>
      </c>
      <c r="F28" s="27">
        <v>3322</v>
      </c>
      <c r="G28" s="28">
        <v>110290</v>
      </c>
      <c r="H28" s="17">
        <v>185</v>
      </c>
      <c r="I28" s="17">
        <v>5945</v>
      </c>
      <c r="J28" s="17">
        <v>11535</v>
      </c>
      <c r="K28" s="17">
        <v>9358</v>
      </c>
      <c r="L28" s="17">
        <v>3168</v>
      </c>
      <c r="M28" s="18">
        <v>30191</v>
      </c>
      <c r="N28" s="33"/>
      <c r="O28" s="17">
        <v>14</v>
      </c>
      <c r="P28" s="17">
        <v>17</v>
      </c>
      <c r="Q28" s="17">
        <v>9</v>
      </c>
      <c r="R28" s="17">
        <v>2</v>
      </c>
      <c r="S28" s="18">
        <v>42</v>
      </c>
      <c r="T28" s="17">
        <v>11250</v>
      </c>
      <c r="U28" s="17">
        <v>51844</v>
      </c>
      <c r="V28" s="17">
        <v>47915</v>
      </c>
      <c r="W28" s="17">
        <v>23022</v>
      </c>
      <c r="X28" s="17">
        <v>6492</v>
      </c>
      <c r="Y28" s="18">
        <v>140523</v>
      </c>
      <c r="Z28" s="22">
        <f t="shared" si="0"/>
        <v>7.9</v>
      </c>
      <c r="AA28" s="36"/>
      <c r="AB28" s="15"/>
    </row>
    <row r="29" spans="1:28" ht="18.75" customHeight="1">
      <c r="A29" s="8" t="s">
        <v>19</v>
      </c>
      <c r="B29" s="27">
        <v>218245</v>
      </c>
      <c r="C29" s="27">
        <v>626694</v>
      </c>
      <c r="D29" s="27">
        <v>435183</v>
      </c>
      <c r="E29" s="27">
        <v>150291</v>
      </c>
      <c r="F29" s="27">
        <v>50920</v>
      </c>
      <c r="G29" s="28">
        <v>1481333</v>
      </c>
      <c r="H29" s="17">
        <v>1636</v>
      </c>
      <c r="I29" s="17">
        <v>38976</v>
      </c>
      <c r="J29" s="17">
        <v>73273</v>
      </c>
      <c r="K29" s="17">
        <v>61848</v>
      </c>
      <c r="L29" s="17">
        <v>29318</v>
      </c>
      <c r="M29" s="18">
        <v>205051</v>
      </c>
      <c r="N29" s="33"/>
      <c r="O29" s="17">
        <v>37394</v>
      </c>
      <c r="P29" s="17">
        <v>23666</v>
      </c>
      <c r="Q29" s="17">
        <v>13926</v>
      </c>
      <c r="R29" s="17">
        <v>6518</v>
      </c>
      <c r="S29" s="18">
        <v>81504</v>
      </c>
      <c r="T29" s="17">
        <v>219881</v>
      </c>
      <c r="U29" s="17">
        <v>703064</v>
      </c>
      <c r="V29" s="17">
        <v>532122</v>
      </c>
      <c r="W29" s="17">
        <v>226065</v>
      </c>
      <c r="X29" s="17">
        <v>86756</v>
      </c>
      <c r="Y29" s="18">
        <v>1767888</v>
      </c>
      <c r="Z29" s="22">
        <v>100</v>
      </c>
      <c r="AA29" s="36"/>
      <c r="AB29" s="29"/>
    </row>
    <row r="30" spans="1:28" ht="12.75">
      <c r="A30" s="8"/>
      <c r="B30" s="27"/>
      <c r="C30" s="27"/>
      <c r="D30" s="27"/>
      <c r="E30" s="27"/>
      <c r="F30" s="27"/>
      <c r="G30" s="28"/>
      <c r="H30" s="17"/>
      <c r="I30" s="17"/>
      <c r="J30" s="17"/>
      <c r="K30" s="17"/>
      <c r="L30" s="17"/>
      <c r="M30" s="9"/>
      <c r="N30" s="34"/>
      <c r="O30" s="9"/>
      <c r="P30" s="9"/>
      <c r="Q30" s="9"/>
      <c r="R30" s="9"/>
      <c r="S30" s="35"/>
      <c r="T30" s="17"/>
      <c r="U30" s="17"/>
      <c r="V30" s="17"/>
      <c r="W30" s="17"/>
      <c r="X30" s="17"/>
      <c r="Y30" s="18"/>
      <c r="Z30" s="22"/>
      <c r="AA30" s="21"/>
      <c r="AB30" s="25"/>
    </row>
    <row r="31" spans="1:28" ht="24">
      <c r="A31" s="14" t="s">
        <v>29</v>
      </c>
      <c r="B31" s="17">
        <v>137</v>
      </c>
      <c r="C31" s="17">
        <v>81221</v>
      </c>
      <c r="D31" s="31">
        <v>115597</v>
      </c>
      <c r="E31" s="17">
        <v>63763</v>
      </c>
      <c r="F31" s="17">
        <v>27311</v>
      </c>
      <c r="G31" s="18">
        <v>288029</v>
      </c>
      <c r="H31" s="17">
        <v>5</v>
      </c>
      <c r="I31" s="17">
        <v>5780</v>
      </c>
      <c r="J31" s="17">
        <v>21526</v>
      </c>
      <c r="K31" s="17">
        <v>23480</v>
      </c>
      <c r="L31" s="17">
        <v>13922</v>
      </c>
      <c r="M31" s="18">
        <v>64713</v>
      </c>
      <c r="N31" s="33"/>
      <c r="O31" s="17">
        <v>19384</v>
      </c>
      <c r="P31" s="17">
        <v>14300</v>
      </c>
      <c r="Q31" s="17">
        <v>8904</v>
      </c>
      <c r="R31" s="17">
        <v>4427</v>
      </c>
      <c r="S31" s="18">
        <v>47015</v>
      </c>
      <c r="T31" s="17">
        <v>142</v>
      </c>
      <c r="U31" s="17">
        <v>106385</v>
      </c>
      <c r="V31" s="17">
        <v>151423</v>
      </c>
      <c r="W31" s="17">
        <v>96147</v>
      </c>
      <c r="X31" s="17">
        <v>45660</v>
      </c>
      <c r="Y31" s="18">
        <v>399757</v>
      </c>
      <c r="Z31" s="22"/>
      <c r="AA31" s="30"/>
      <c r="AB31" s="25"/>
    </row>
    <row r="32" spans="1:27" ht="14.25" customHeight="1">
      <c r="A32" s="11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20"/>
      <c r="N32" s="20"/>
      <c r="O32" s="20"/>
      <c r="P32" s="20"/>
      <c r="Q32" s="20"/>
      <c r="R32" s="20"/>
      <c r="S32" s="20"/>
      <c r="T32" s="19"/>
      <c r="U32" s="19"/>
      <c r="V32" s="19"/>
      <c r="W32" s="19"/>
      <c r="X32" s="19"/>
      <c r="Y32" s="20"/>
      <c r="Z32" s="21"/>
      <c r="AA32" s="12"/>
    </row>
    <row r="33" spans="1:27" ht="12.75">
      <c r="A33" s="19" t="s">
        <v>22</v>
      </c>
      <c r="B33" s="26">
        <f>(B29*100)/$G29</f>
        <v>14.7</v>
      </c>
      <c r="C33" s="26">
        <f>(C29*100)/$G29</f>
        <v>42.3</v>
      </c>
      <c r="D33" s="26">
        <f>(D29*100)/$G29</f>
        <v>29.4</v>
      </c>
      <c r="E33" s="26">
        <f>(E29*100)/$G29</f>
        <v>10.1</v>
      </c>
      <c r="F33" s="26">
        <f>(F29*100)/$G29</f>
        <v>3.4</v>
      </c>
      <c r="G33" s="26">
        <v>100</v>
      </c>
      <c r="H33" s="26">
        <f>(H29*100)/$M29</f>
        <v>0.8</v>
      </c>
      <c r="I33" s="26">
        <f>(I29*100)/$M29</f>
        <v>19</v>
      </c>
      <c r="J33" s="26">
        <f>(J29*100)/$M29</f>
        <v>35.7</v>
      </c>
      <c r="K33" s="26">
        <f>(K29*100)/$M29</f>
        <v>30.2</v>
      </c>
      <c r="L33" s="26">
        <f>(L29*100)/$M29</f>
        <v>14.3</v>
      </c>
      <c r="M33" s="26">
        <v>100</v>
      </c>
      <c r="N33" s="33"/>
      <c r="O33" s="26">
        <f>(O29*100)/$S29</f>
        <v>45.9</v>
      </c>
      <c r="P33" s="26">
        <f>(P29*100)/$S29</f>
        <v>29</v>
      </c>
      <c r="Q33" s="26">
        <f>(Q29*100)/$S29</f>
        <v>17.1</v>
      </c>
      <c r="R33" s="26">
        <f>(R29*100)/$S29</f>
        <v>8</v>
      </c>
      <c r="S33" s="26">
        <v>100</v>
      </c>
      <c r="T33" s="26">
        <f>(T29*100)/$Y29</f>
        <v>12.4</v>
      </c>
      <c r="U33" s="26">
        <f>(U29*100)/$Y29</f>
        <v>39.8</v>
      </c>
      <c r="V33" s="26">
        <f>(V29*100)/$Y29</f>
        <v>30.1</v>
      </c>
      <c r="W33" s="26">
        <f>(W29*100)/$Y29</f>
        <v>12.8</v>
      </c>
      <c r="X33" s="26">
        <f>(X29*100)/$Y29</f>
        <v>4.9</v>
      </c>
      <c r="Y33" s="23">
        <v>100</v>
      </c>
      <c r="Z33" s="24"/>
      <c r="AA33" s="12"/>
    </row>
    <row r="34" spans="1:26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2"/>
    </row>
    <row r="35" spans="1:26" ht="12.75">
      <c r="A35" s="21" t="s">
        <v>26</v>
      </c>
      <c r="B35" s="21"/>
      <c r="C35" s="21"/>
      <c r="D35" s="12"/>
      <c r="E35" s="12"/>
      <c r="F35" s="12"/>
      <c r="G35" s="12"/>
      <c r="H35" s="12"/>
      <c r="I35" s="12"/>
      <c r="J35" s="12"/>
      <c r="K35" s="12"/>
      <c r="L35" s="12"/>
      <c r="M35" s="32"/>
      <c r="N35" s="32"/>
      <c r="O35" s="32"/>
      <c r="P35" s="32"/>
      <c r="Q35" s="32"/>
      <c r="R35" s="32"/>
      <c r="S35" s="32"/>
      <c r="T35" s="12"/>
      <c r="U35" s="12"/>
      <c r="V35" s="12"/>
      <c r="W35" s="12"/>
      <c r="X35" s="12"/>
      <c r="Y35" s="12"/>
      <c r="Z35" s="12"/>
    </row>
    <row r="36" spans="1:25" ht="12.75">
      <c r="A36" s="25"/>
      <c r="B36" s="25"/>
      <c r="C36" s="25"/>
      <c r="G36" s="15"/>
      <c r="M36" s="15"/>
      <c r="N36" s="15"/>
      <c r="O36" s="15"/>
      <c r="P36" s="15"/>
      <c r="Q36" s="15"/>
      <c r="R36" s="15"/>
      <c r="S36" s="15"/>
      <c r="Y36" s="15"/>
    </row>
  </sheetData>
  <sheetProtection/>
  <mergeCells count="17">
    <mergeCell ref="Y9:Y10"/>
    <mergeCell ref="M9:M10"/>
    <mergeCell ref="A8:A10"/>
    <mergeCell ref="H8:M8"/>
    <mergeCell ref="N8:S8"/>
    <mergeCell ref="N9:R9"/>
    <mergeCell ref="S9:S10"/>
    <mergeCell ref="Z9:Z10"/>
    <mergeCell ref="A1:Z1"/>
    <mergeCell ref="A2:Z2"/>
    <mergeCell ref="A3:Z3"/>
    <mergeCell ref="A4:Z4"/>
    <mergeCell ref="B9:F9"/>
    <mergeCell ref="G9:G10"/>
    <mergeCell ref="H9:L9"/>
    <mergeCell ref="T9:X9"/>
    <mergeCell ref="T8:Y8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Bubley, Sabine -415 BMG</cp:lastModifiedBy>
  <cp:lastPrinted>2018-03-16T09:05:58Z</cp:lastPrinted>
  <dcterms:created xsi:type="dcterms:W3CDTF">2000-08-09T07:54:39Z</dcterms:created>
  <dcterms:modified xsi:type="dcterms:W3CDTF">2022-08-11T11:09:56Z</dcterms:modified>
  <cp:category/>
  <cp:version/>
  <cp:contentType/>
  <cp:contentStatus/>
</cp:coreProperties>
</file>