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Ref_215\2021\06\Strobach\"/>
    </mc:Choice>
  </mc:AlternateContent>
  <bookViews>
    <workbookView xWindow="0" yWindow="0" windowWidth="28800" windowHeight="12300" tabRatio="574"/>
  </bookViews>
  <sheets>
    <sheet name="BW" sheetId="3" r:id="rId1"/>
    <sheet name="BY" sheetId="4" r:id="rId2"/>
    <sheet name="B" sheetId="2" r:id="rId3"/>
    <sheet name="BB" sheetId="1" r:id="rId4"/>
    <sheet name="HB" sheetId="5" r:id="rId5"/>
    <sheet name="HH" sheetId="7" r:id="rId6"/>
    <sheet name="HE" sheetId="6" r:id="rId7"/>
    <sheet name="MV" sheetId="8" r:id="rId8"/>
    <sheet name="NI" sheetId="9" r:id="rId9"/>
    <sheet name="NRW" sheetId="20" r:id="rId10"/>
    <sheet name="RLP " sheetId="13" r:id="rId11"/>
    <sheet name="SL" sheetId="16" r:id="rId12"/>
    <sheet name="SN" sheetId="17" r:id="rId13"/>
    <sheet name="ST" sheetId="18" r:id="rId14"/>
    <sheet name="SH" sheetId="14" r:id="rId15"/>
    <sheet name="TH" sheetId="19" r:id="rId16"/>
  </sheets>
  <externalReferences>
    <externalReference r:id="rId17"/>
  </externalReferences>
  <definedNames>
    <definedName name="_xlnm._FilterDatabase" localSheetId="6" hidden="1">HE!$A$6:$D$140</definedName>
    <definedName name="_xlnm._FilterDatabase" localSheetId="9" hidden="1">NRW!$A$4:$F$454</definedName>
    <definedName name="_xlnm.Print_Area" localSheetId="11">SL!$B$1:$D$30</definedName>
    <definedName name="_xlnm.Print_Titles" localSheetId="2">B!$A:$B,B!$1:$3</definedName>
    <definedName name="_xlnm.Print_Titles" localSheetId="3">BB!$A:$B,BB!$1:$3</definedName>
    <definedName name="_xlnm.Print_Titles" localSheetId="0">BW!$A:$B,BW!$1:$3</definedName>
    <definedName name="_xlnm.Print_Titles" localSheetId="1">BY!$A:$B,BY!$1:$3</definedName>
    <definedName name="_xlnm.Print_Titles" localSheetId="4">HB!$A:$B,HB!$1:$3</definedName>
    <definedName name="_xlnm.Print_Titles" localSheetId="6">HE!$A:$B,HE!$1:$3</definedName>
    <definedName name="_xlnm.Print_Titles" localSheetId="5">HH!$A:$B,HH!$1:$3</definedName>
    <definedName name="_xlnm.Print_Titles" localSheetId="7">MV!$A:$B,MV!$1:$3</definedName>
    <definedName name="_xlnm.Print_Titles" localSheetId="8">NI!$A:$B,NI!$1:$3</definedName>
    <definedName name="_xlnm.Print_Titles" localSheetId="9">NRW!$A:$B,NRW!$1:$3</definedName>
    <definedName name="_xlnm.Print_Titles" localSheetId="10">'RLP '!$A:$B,'RLP '!$1:$3</definedName>
    <definedName name="_xlnm.Print_Titles" localSheetId="14">SH!$A:$C,SH!$1:$3</definedName>
    <definedName name="_xlnm.Print_Titles" localSheetId="11">SL!$A:$B,SL!$1:$3</definedName>
    <definedName name="_xlnm.Print_Titles" localSheetId="12">SN!$A:$B,SN!$1:$3</definedName>
    <definedName name="_xlnm.Print_Titles" localSheetId="13">ST!$A:$B,ST!$1:$3</definedName>
    <definedName name="_xlnm.Print_Titles" localSheetId="15">TH!$A:$B,TH!$1:$3</definedName>
    <definedName name="Farben" localSheetId="9">[1]BY!#REF!</definedName>
    <definedName name="Farben" localSheetId="10">BY!#REF!</definedName>
    <definedName name="Farben">BY!#REF!</definedName>
    <definedName name="Z_09DDEA4A_1115_4327_BE5E_84F446F0602B_.wvu.FilterData" localSheetId="8" hidden="1">NI!#REF!</definedName>
    <definedName name="Z_09DDEA4A_1115_4327_BE5E_84F446F0602B_.wvu.PrintTitles" localSheetId="8" hidden="1">NI!$A:$B,NI!$1:$3</definedName>
    <definedName name="Z_18CF9683_F207_44DF_B215_554447272BCF_.wvu.FilterData" localSheetId="8" hidden="1">NI!#REF!</definedName>
    <definedName name="Z_18CF9683_F207_44DF_B215_554447272BCF_.wvu.PrintTitles" localSheetId="8" hidden="1">NI!$A:$B,NI!$1:$3</definedName>
    <definedName name="Z_814A5FBD_CBD9_4550_A4AD_E3476E6AD71D_.wvu.FilterData" localSheetId="8" hidden="1">NI!#REF!</definedName>
    <definedName name="Z_814A5FBD_CBD9_4550_A4AD_E3476E6AD71D_.wvu.PrintTitles" localSheetId="8" hidden="1">NI!$A:$B,NI!$1:$3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3" i="17" l="1"/>
  <c r="F456" i="20" l="1"/>
  <c r="D456" i="20"/>
  <c r="C456" i="20"/>
  <c r="D92" i="13" l="1"/>
  <c r="D179" i="9"/>
  <c r="D43" i="8"/>
  <c r="D139" i="6"/>
  <c r="D42" i="7"/>
  <c r="C61" i="1"/>
  <c r="D61" i="1"/>
  <c r="D59" i="2"/>
  <c r="D210" i="3" l="1"/>
  <c r="D322" i="4"/>
  <c r="C322" i="4"/>
  <c r="C48" i="19" l="1"/>
  <c r="C54" i="18" l="1"/>
  <c r="C83" i="17" l="1"/>
  <c r="C29" i="16" l="1"/>
  <c r="D79" i="14" l="1"/>
  <c r="C92" i="13" l="1"/>
  <c r="C42" i="7" l="1"/>
  <c r="C139" i="6" l="1"/>
  <c r="C210" i="3" l="1"/>
  <c r="C59" i="2" l="1"/>
  <c r="C21" i="5" l="1"/>
  <c r="C43" i="8"/>
  <c r="C179" i="9"/>
  <c r="D21" i="5"/>
  <c r="D54" i="18"/>
  <c r="E79" i="14"/>
  <c r="D29" i="16"/>
  <c r="D48" i="19"/>
</calcChain>
</file>

<file path=xl/sharedStrings.xml><?xml version="1.0" encoding="utf-8"?>
<sst xmlns="http://schemas.openxmlformats.org/spreadsheetml/2006/main" count="2078" uniqueCount="1941">
  <si>
    <t>IK</t>
  </si>
  <si>
    <t>Krankenhausname</t>
  </si>
  <si>
    <t>Gesamt</t>
  </si>
  <si>
    <t>im Gesamtzeitraum (12. - 40. KW)
gem. § 21 Abs. 5 KHG geförderte</t>
  </si>
  <si>
    <t>zusätzliche intensivmedizinische</t>
  </si>
  <si>
    <t>Ruppiner Kliniken</t>
  </si>
  <si>
    <t>KKH Prignitz</t>
  </si>
  <si>
    <t>Oberhavel Kliniken</t>
  </si>
  <si>
    <t>Oberhavel Kliniken Gransee</t>
  </si>
  <si>
    <t>KMG Klinikum Mitte</t>
  </si>
  <si>
    <t>Asklepios Klinik Birkenwerder</t>
  </si>
  <si>
    <t>Sana Kliniken Sommerfeld</t>
  </si>
  <si>
    <t>Asklepios Klinikum Uckermark</t>
  </si>
  <si>
    <t>Klinikum Barnim</t>
  </si>
  <si>
    <t>KH Angermünde</t>
  </si>
  <si>
    <t>Immanuel Klinikum Bernau</t>
  </si>
  <si>
    <t>KKH Prenzlau</t>
  </si>
  <si>
    <t>Sana KH Templin</t>
  </si>
  <si>
    <t>Martin Gropius</t>
  </si>
  <si>
    <t>GLG Fachklinik Wolletzsee</t>
  </si>
  <si>
    <t>Klinikum Ernst von Bergmann</t>
  </si>
  <si>
    <t>Städt. Klinikum BB</t>
  </si>
  <si>
    <t>Klinikum Westbrandenburg</t>
  </si>
  <si>
    <t>Havelland Kliniken</t>
  </si>
  <si>
    <t>Klinikum EvB Bad Belzig</t>
  </si>
  <si>
    <t>Caritas Klinik St. Marien</t>
  </si>
  <si>
    <t>Ev. Kliniken Luise-Henrietten</t>
  </si>
  <si>
    <t>Ev. KH Ludwigsfelde</t>
  </si>
  <si>
    <t>Ev. Zentrum Altersmedizin</t>
  </si>
  <si>
    <t>St. Josefs Potsdam</t>
  </si>
  <si>
    <t>Oberlinklinik Potsdam</t>
  </si>
  <si>
    <t>Asklepios Brandenburg</t>
  </si>
  <si>
    <t>Kliniken Beelitz Neurol. FachKH</t>
  </si>
  <si>
    <t>Kliniken Beelitz neurol. Frühreha</t>
  </si>
  <si>
    <t>VAMED Hohenstücken</t>
  </si>
  <si>
    <t>CTK Cottbus</t>
  </si>
  <si>
    <t>Klinikum Dahme-Spreewald</t>
  </si>
  <si>
    <t>Klinikum Niederlausitz</t>
  </si>
  <si>
    <t>EE Klinikum KH Elsterwerda</t>
  </si>
  <si>
    <t>Lausitz Klinik Forst</t>
  </si>
  <si>
    <t>Naemi-Wilke-Stift Guben</t>
  </si>
  <si>
    <t>Ev. KH Luckau</t>
  </si>
  <si>
    <t>KH Spremberg</t>
  </si>
  <si>
    <t>Asklepios Fachklinikum Lübben</t>
  </si>
  <si>
    <t>Asklepios Fachklinikum Teupitz</t>
  </si>
  <si>
    <t>Sana Herzzentrum Cottbus</t>
  </si>
  <si>
    <t>Klinikum FFO</t>
  </si>
  <si>
    <t>Helios Klinikum Bad Saarow</t>
  </si>
  <si>
    <t>Städt. Klinikum Eisenhüttenstadt</t>
  </si>
  <si>
    <t>Immanuel KH Rüdersdorf</t>
  </si>
  <si>
    <t>Oder-Spree KH</t>
  </si>
  <si>
    <t>Ev. Lutherstift</t>
  </si>
  <si>
    <t xml:space="preserve">KH Märkisch-Oderland </t>
  </si>
  <si>
    <t>Ev. KH Gottesfriede Woltersdorf</t>
  </si>
  <si>
    <t>MEDIAN Klinik Grünheide</t>
  </si>
  <si>
    <t>BB Klinik Berlin-Brandenburg</t>
  </si>
  <si>
    <t>KMG Klinikum Luckenwalde</t>
  </si>
  <si>
    <t>Epilepsie Tabor</t>
  </si>
  <si>
    <t>Johanniter Treuenbrietzen</t>
  </si>
  <si>
    <t xml:space="preserve">Betrag in €     </t>
  </si>
  <si>
    <t xml:space="preserve">Betrag in €
</t>
  </si>
  <si>
    <t>Arona Klinik für Altermedizin</t>
  </si>
  <si>
    <t>Augenklinik Berlin Marzahn</t>
  </si>
  <si>
    <t>Augenklinik Ringcenter</t>
  </si>
  <si>
    <t>Bundeswehrkrankenhaus</t>
  </si>
  <si>
    <t>Caritas-Klinik Maria Heimsuchung</t>
  </si>
  <si>
    <t>Charité - gesamt</t>
  </si>
  <si>
    <t>Deutsches Herzzentrum Berlin</t>
  </si>
  <si>
    <t>Dominikus KH</t>
  </si>
  <si>
    <t>DRK Kliniken Berlin Köpenick</t>
  </si>
  <si>
    <t>DRK Kliniken Berlin Mitte</t>
  </si>
  <si>
    <t>DRK Kliniken Berlin Westend</t>
  </si>
  <si>
    <t>DRK Kliniken Berlin Wiegmann Klinik</t>
  </si>
  <si>
    <t>Entzugsklinik Count Down</t>
  </si>
  <si>
    <t>Ev. Johannesstift Wichernkrankenhaus gGmbH</t>
  </si>
  <si>
    <t>Ev. Lungenklinik</t>
  </si>
  <si>
    <t>Evangelische Elisabeth Klinik</t>
  </si>
  <si>
    <t>Evangelisches Geriatriezentrum Berlin</t>
  </si>
  <si>
    <t>Evangelisches Krankenhaus Hubertus</t>
  </si>
  <si>
    <t>Ev. KH Königin Elisabeth Herzberge</t>
  </si>
  <si>
    <t>Evangelisches Waldkrankenhaus Spandau</t>
  </si>
  <si>
    <t>Franziskus KH</t>
  </si>
  <si>
    <t>Friedrich v. Bodelschwingh Klinik</t>
  </si>
  <si>
    <t>Gemeinschaftskrankenhaus Havelhöhe</t>
  </si>
  <si>
    <t>Havelklinik</t>
  </si>
  <si>
    <t>Helios Berlin-Buch</t>
  </si>
  <si>
    <t>HELIOS Klinikum Emil von Behring</t>
  </si>
  <si>
    <t>Immanuel KH GmbH (beide Standorte)</t>
  </si>
  <si>
    <t>Jüdisches Krankenhaus Berlin</t>
  </si>
  <si>
    <t>Klinik Helle Mitte GmbH Berlin</t>
  </si>
  <si>
    <t>IBBZ KH GmbH / Klinik Schöneberg</t>
  </si>
  <si>
    <t>KH Bethel Berlin</t>
  </si>
  <si>
    <t>KH Waldfriede</t>
  </si>
  <si>
    <t>Malteser-Krankenhaus Berlin-Charlottenburg</t>
  </si>
  <si>
    <t>Martin-Luther-Krankenhaus</t>
  </si>
  <si>
    <t xml:space="preserve">MEDIAN Klinik Berlin-Kladow (Akutbereich) </t>
  </si>
  <si>
    <t>Park-Klinik Weißensee</t>
  </si>
  <si>
    <t xml:space="preserve">Paulinenkrankenhaus               
</t>
  </si>
  <si>
    <t>S&amp;A Klinik für MIC</t>
  </si>
  <si>
    <t>Sana Klinikum Lichtenberg</t>
  </si>
  <si>
    <t>Schlosspark-Klinik</t>
  </si>
  <si>
    <t>St. Gertrauden-Krankenhaus</t>
  </si>
  <si>
    <t>St. Hedwig Kliniken gesamt</t>
  </si>
  <si>
    <t>St. Joseph KH Weißensee</t>
  </si>
  <si>
    <t>St. Joseph KH Tempelhof</t>
  </si>
  <si>
    <t>St. Marien KH</t>
  </si>
  <si>
    <t>TWW</t>
  </si>
  <si>
    <t>Unfallkrankenhaus Berlin</t>
  </si>
  <si>
    <t xml:space="preserve">Vitanas GmbH &amp; Co. KGaA Klinik für Geriatrie </t>
  </si>
  <si>
    <t>Vivantes</t>
  </si>
  <si>
    <t>Vivantes / IWK</t>
  </si>
  <si>
    <t>Westklinik Dahlem</t>
  </si>
  <si>
    <t>Summe Zahlungen 
§21 Abs. 2 KHG 
12-40 KW 2020</t>
  </si>
  <si>
    <t>Behandlungskapazitäten mit
maschin. Beatmungsmöglichkeit</t>
  </si>
  <si>
    <t>Südwürttembergische Zentren für Psychiatrie KH Weissenau, RV</t>
  </si>
  <si>
    <t>Südwürttembergische Zentren für Psychiatrie KH Bad Schussenried</t>
  </si>
  <si>
    <t>Südwürttembergische Zentren für Psychiatrie KH Zwiefalten</t>
  </si>
  <si>
    <t>Schussental-Klinik Aulendorf - Fachklinik für Psychosomatik</t>
  </si>
  <si>
    <t>Gefäßklinik Dr. Berg Blaustein</t>
  </si>
  <si>
    <t>Universitätsklinikum Ulm (UKU)</t>
  </si>
  <si>
    <t>Bundeswehrkrankenhaus (BWK) Ulm</t>
  </si>
  <si>
    <t>Fachklinik  für Psychiatrie Dr. Schwarz Ulm</t>
  </si>
  <si>
    <t>Universitätsklinikum Tübingen (UKT)</t>
  </si>
  <si>
    <t>Steinlach-Klinik Mössingen</t>
  </si>
  <si>
    <t>Berufsgenossenschaftliche Unfallklinik Tübingen</t>
  </si>
  <si>
    <t>Fachkrankenhaus Mariaberg</t>
  </si>
  <si>
    <t>Klinikverbund Sigmaringen</t>
  </si>
  <si>
    <t>Fachklinik Wangen</t>
  </si>
  <si>
    <t>Klinikum Westallgäu</t>
  </si>
  <si>
    <t>St. Elisabethen-KH Ravensb.</t>
  </si>
  <si>
    <t xml:space="preserve"> KH 14 Nothelfer Weingarten</t>
  </si>
  <si>
    <t>KKH Bad Waldsee</t>
  </si>
  <si>
    <t>Psych. Tagesklinik Fr.'hafen</t>
  </si>
  <si>
    <t>Klinikum Friedrichshafen</t>
  </si>
  <si>
    <t>St. Lukas-Klinik Meckenb.</t>
  </si>
  <si>
    <t>Klinikum Tettnang</t>
  </si>
  <si>
    <t>Helios Spital Überlingen</t>
  </si>
  <si>
    <t>Neurol. Klinik Dietenbronn</t>
  </si>
  <si>
    <t>Sana-Kliniken Biberach</t>
  </si>
  <si>
    <t>Alb-Donau-Klinikum</t>
  </si>
  <si>
    <t>Rehabilitations-KH Ulm</t>
  </si>
  <si>
    <t>Bethesda Geriatr. Klinik Ulm</t>
  </si>
  <si>
    <t>Psych. Tagesklinik Zollernalbkreis</t>
  </si>
  <si>
    <t xml:space="preserve">ACURA Kliniken
Albstadt </t>
  </si>
  <si>
    <t>Klinik Zollernalb</t>
  </si>
  <si>
    <t>Paul-Lechler-KH Tübingen</t>
  </si>
  <si>
    <t xml:space="preserve">m&amp;i Fachkliniken Hohenurach </t>
  </si>
  <si>
    <t>Psychiatrie Reutlingen (bis 31.12.2004 Heinrich-Landerer-Krankenhaus RT)</t>
  </si>
  <si>
    <t>Klinikum am Steinenberg Reutlingen</t>
  </si>
  <si>
    <t>Albklinik Münsingen</t>
  </si>
  <si>
    <t xml:space="preserve">MEDIAN St. Georg, Bad Dürrheim </t>
  </si>
  <si>
    <t>MEDIAN Franz-Alexander-Klinik Nordrach</t>
  </si>
  <si>
    <t>Zentrum für Psychiatrie Reichenau TK Singen</t>
  </si>
  <si>
    <t xml:space="preserve">Zentrum für Psychiatrie Reichenau </t>
  </si>
  <si>
    <t>Zentrum für Psychiatrie Emmendingen TK Lahr</t>
  </si>
  <si>
    <t>Zentrum für Psychiatrie Emmendingen TK Lörrach</t>
  </si>
  <si>
    <t>Zentrum für Psychiatrie Emmendingen (*Mix-Basiswert)</t>
  </si>
  <si>
    <t>Herz-Zentrum Bodensee GmbH, Konstanz</t>
  </si>
  <si>
    <t>Fachkrankenhaus Achertalklinik Ottenhöfen</t>
  </si>
  <si>
    <t>Werner-Schwidder-Klinik, Bad Krozingen</t>
  </si>
  <si>
    <t>Klinik Haus Vogt GmbH, Glottertal</t>
  </si>
  <si>
    <t>Thure-Von-Uexküll-Klinik, Glottertal</t>
  </si>
  <si>
    <t>Universitätsklinikum Freiburg</t>
  </si>
  <si>
    <t>Psychiatrische Tagesklinik Bad Säckingen GmbH</t>
  </si>
  <si>
    <t>Klinikum Hochrhein GmbH</t>
  </si>
  <si>
    <t>Klinik St. Blasien GmbH</t>
  </si>
  <si>
    <t>Hans Carossa Klinik Stühlingen</t>
  </si>
  <si>
    <t>Klinikum Landkreis Tuttlingen</t>
  </si>
  <si>
    <t>Psychiatrische Tagesklinik Spaichingen</t>
  </si>
  <si>
    <t>Psychiatrische Tagesklinik Villingen-Schwenningen</t>
  </si>
  <si>
    <t>Luisenklinik Bad Dürrheim (*Mix-Basiswert)</t>
  </si>
  <si>
    <t>260833029+260832676</t>
  </si>
  <si>
    <t>Schwarzwald-Baar-Klinikum Villingen-Schwenningen GmbH</t>
  </si>
  <si>
    <t>Fachklinik Wittichen Schenkenzell</t>
  </si>
  <si>
    <t>HELIOS Klinik Rottweil</t>
  </si>
  <si>
    <t>Vinzenz von Paul Hospital Rottenmünster gGmbH</t>
  </si>
  <si>
    <t>SRH Krankenhaus Oberndorf</t>
  </si>
  <si>
    <t>MediClin Klinik an der Lindenhöhe</t>
  </si>
  <si>
    <t>MediClin Klinik Herzzentrum 
Lahr GmbH &amp; Co. KG</t>
  </si>
  <si>
    <t>Ortenau Klinikum Lahr-Ettenheim</t>
  </si>
  <si>
    <t>Ortenau Klinikum Achern-Oberkirch</t>
  </si>
  <si>
    <t>Ortenau Klinikum Offenburg-Kehl</t>
  </si>
  <si>
    <t>Parkinson-Klinik Ortenau GmbH &amp; Co. KG</t>
  </si>
  <si>
    <t>Ortenau Klinikum Wolfach</t>
  </si>
  <si>
    <t>Diakonie Kork Epilepsiezentrum</t>
  </si>
  <si>
    <t>MediClin Seidel-Klinik Bad Bellingen</t>
  </si>
  <si>
    <t>Klinikverbund Lörrach/Rheinfelden/Schopfheim</t>
  </si>
  <si>
    <t>St. Elisabethen-Krankenhaus Lörrach gGmbH</t>
  </si>
  <si>
    <t>Neurologisches Krankenhaus und Rehabilitationszentrum Gailingen</t>
  </si>
  <si>
    <t xml:space="preserve">Hegau-Bodensee-Klinikum GmbH </t>
  </si>
  <si>
    <t>Klinikum Konstanz GmbH</t>
  </si>
  <si>
    <t>Kliniken Schmieder Allensbach
Allensbach</t>
  </si>
  <si>
    <t>Krankenhaus Stockach GmbH</t>
  </si>
  <si>
    <t>St. Josefskrankenhaus</t>
  </si>
  <si>
    <t>Loretto-Krankenhaus</t>
  </si>
  <si>
    <t>Evang. Diakoniekrankenhaus</t>
  </si>
  <si>
    <t>BDH-Klinik Elzach</t>
  </si>
  <si>
    <t>BDH Klinik Waldkirch</t>
  </si>
  <si>
    <t>Kreiskrankenhaus Emmendingen</t>
  </si>
  <si>
    <t xml:space="preserve">AMEOS Krankenhaus Dr. Lay </t>
  </si>
  <si>
    <t>HELIOS Klinik Titisee-Neustadt</t>
  </si>
  <si>
    <t>HELIOS-Klinik Müllheim</t>
  </si>
  <si>
    <t>Klinik in der Zarten</t>
  </si>
  <si>
    <t>HELIOS Rosmann Klinik Breisach</t>
  </si>
  <si>
    <t>Friedrich-Husemann-Klinik Buchenbach</t>
  </si>
  <si>
    <t>Klinik Dr. Becker GmbH Bad Krozingen</t>
  </si>
  <si>
    <t>Universitäts-Herz-Zentrum Freiburg-Bad Krozingen GmbH</t>
  </si>
  <si>
    <t>Klinikum Nordschwarzwald Zentrum für Psychiatrie Calw</t>
  </si>
  <si>
    <t>Psychiatrisches Zentrum Nordbaden Zentrum für Psychiatrie Wiesloch</t>
  </si>
  <si>
    <t>Paracelsus Krankenhaus Bad-Liebenzell</t>
  </si>
  <si>
    <t>Klinik Dr. Römer OHG Calw</t>
  </si>
  <si>
    <t>Universitätsklinikum Heidelberg</t>
  </si>
  <si>
    <t>Fachkrankenhaus Gunzenbachhof, Baden-Baden</t>
  </si>
  <si>
    <t>Arcus Klinik Pforzheim</t>
  </si>
  <si>
    <t>Tagesklinik für Psychiatrie und Psychotherapie Eutingen</t>
  </si>
  <si>
    <t>HELIOS Klinikum Pforzheim</t>
  </si>
  <si>
    <t>Siloah St. Trudpert Klinikum Pforzheim</t>
  </si>
  <si>
    <t>Zentralinstitut für Seelische Gesundheit</t>
  </si>
  <si>
    <t>Theresienkrankenhaus und St. Hedwig-Klinik Mannheim GmbH</t>
  </si>
  <si>
    <t>Universitätsklinikum Mannheim GmbH</t>
  </si>
  <si>
    <t>Diakonissenkrankenhaus Mannheim GmbH</t>
  </si>
  <si>
    <t>Städtisches Klinikum Karlsruhe gGmbH</t>
  </si>
  <si>
    <t>Vincentius-Diakonissen Kliniken Karlsruhe</t>
  </si>
  <si>
    <t>260820137 u. 260820148</t>
  </si>
  <si>
    <t>HELIOS Klinik für Herzchirurgie Karlsruhe</t>
  </si>
  <si>
    <t>Thoraxklinik-Heidelberg gGmbH</t>
  </si>
  <si>
    <t>St. Vincentius-Krankenhaus Heidelberg</t>
  </si>
  <si>
    <t>St. Josefskrankenhaus Heidelberg</t>
  </si>
  <si>
    <t>Klinik Sankt Elisabeth Heidelberg</t>
  </si>
  <si>
    <t>Nierenzentrum Heidelberg</t>
  </si>
  <si>
    <t>Kurpfalzkrankenhaus Heidelberg gGmbH</t>
  </si>
  <si>
    <t>Krankenhaus Salem</t>
  </si>
  <si>
    <t>Agaplesion Bethanien Krankenhaus Heidelberg</t>
  </si>
  <si>
    <t>ACURA-Kliniken
Baden-Baden GmbH</t>
  </si>
  <si>
    <t>Klinikum Mittelbaden Baden-Baden/Bühl (Betriebsstelle Baden-Baden Balg, Betriebsstelle Baden-Baden Ebersteinburg, Betriebsstelle Bühl)</t>
  </si>
  <si>
    <t>GRN-Klinik Weinheim</t>
  </si>
  <si>
    <t>GRN-Klinik Sinsheim</t>
  </si>
  <si>
    <t>GRN-Klinik Schwetzingen</t>
  </si>
  <si>
    <t>GRN-Klinik Eberbach</t>
  </si>
  <si>
    <t>MediClin Reha-Zentrum Gernsbach</t>
  </si>
  <si>
    <t>Klinikum Mittelbaden Rastatt-Forbach (Betriebsstelle Rastatt u. Betriebsstelle Forbach)</t>
  </si>
  <si>
    <t>Neckar-Odenwald-Kliniken gGmbH, Standort Mosbach</t>
  </si>
  <si>
    <t>Neckar-Odenwald-Kliniken gGmbH, Standort Buchen</t>
  </si>
  <si>
    <t>Krankenhaus Hardheim</t>
  </si>
  <si>
    <t>Johannes Diakonie-Mosbach (Satellit in der Stadt Mosbach u. Satellit am Kreiskrankenhaus Tauberbischofsheim)</t>
  </si>
  <si>
    <t xml:space="preserve">Sankt Rochus Kliniken Bad Schönborn </t>
  </si>
  <si>
    <t>Klinikum Karlsbad-Langensteinbach gGmbH</t>
  </si>
  <si>
    <t xml:space="preserve">Kliniken des Landkreises Karlsruhe, Bruchsal und Bretten </t>
  </si>
  <si>
    <t>Neurologische Klinik Selzer GmbH</t>
  </si>
  <si>
    <t>Krankenhaus Freudenstadt (enthält ab 01.01.06 das Hospital z. Hl. Geist Horb)</t>
  </si>
  <si>
    <t>Klinik Öschelbronn gGmbH</t>
  </si>
  <si>
    <t>Enzkreis-Kliniken Neuenbürg</t>
  </si>
  <si>
    <t>Enzkreis-Kliniken Mühlacker</t>
  </si>
  <si>
    <t>Klinik für Kinderneurologie und Sozialpädiatrie Kinderzentrum Maulbronn gGmbH</t>
  </si>
  <si>
    <t>Rommel-Klinik Bad Wildbad</t>
  </si>
  <si>
    <t>Sana-Kliniken Bad Wildbad GmbH (enthält ab 30.04.09 Sana-Rheumazentrum )</t>
  </si>
  <si>
    <t>Kreisklinikum Calw-Nagold (Bestriebstelle Calw u. Betriebstelle Nagold)</t>
  </si>
  <si>
    <t>Kinderklinik Schömberg</t>
  </si>
  <si>
    <t>Klinikum am Weissenhof Zentrum für Psychiatrie Weinsberg</t>
  </si>
  <si>
    <t>Klinikum Schloss Winnenden Zentrum für Psychiatrie Winnenden</t>
  </si>
  <si>
    <t>Sonnenberg-Klinik gGmbH, Fachklinik für analytische Psychotherapie, Stuttgart</t>
  </si>
  <si>
    <t>Privatklinik Dres. A. und L. Denzel HN</t>
  </si>
  <si>
    <t>Klinik am Rathenauplatz HN</t>
  </si>
  <si>
    <t>SRH Fachkrankenhaus Neresheim</t>
  </si>
  <si>
    <t>Stauferklinikum Schwäbisch Gmünd</t>
  </si>
  <si>
    <t>St. Anna-Virngrund-Klinik Ellwangen</t>
  </si>
  <si>
    <t>Ostalb-Klinikum Aalen</t>
  </si>
  <si>
    <t>Klinikum Heidenheim</t>
  </si>
  <si>
    <t>Psychotherapeutisches Zentrum Kitzberg-Klinik Bad Mergentheim</t>
  </si>
  <si>
    <t>Diabetes-Klinik Bad Merg.</t>
  </si>
  <si>
    <t>CaritasKH Bad Mergenth.</t>
  </si>
  <si>
    <t>Rotkreuzklinik Wertheim</t>
  </si>
  <si>
    <t>KH Tauberbischofsheim</t>
  </si>
  <si>
    <t>Psychiatrie Schwäbisch Hall gGmbH</t>
  </si>
  <si>
    <t>Diakonie-Klinikum Schwäbisch Hall</t>
  </si>
  <si>
    <t>Landkreis Schwäbisch Hall Klinikum gGmbH</t>
  </si>
  <si>
    <t>Hohenloher Krankenhaus gGmbH Krankenhaus Öhringen (mit den Betriebsstellen Künzelsau und Öhringen (Sitz Öhringen)</t>
  </si>
  <si>
    <t>Vulpius-Klinik in Bad Rapp.</t>
  </si>
  <si>
    <t>Klinik Löwenstein</t>
  </si>
  <si>
    <t xml:space="preserve">Klinikum am Plattenwald </t>
  </si>
  <si>
    <t>Urolog. Privatklinik Dr. Klein</t>
  </si>
  <si>
    <t>SLK-Kliniken Heilbronn - Klinikum am Gesundbrunnen Heilbronn</t>
  </si>
  <si>
    <t>Waiblinger Zentralklinik GmbH</t>
  </si>
  <si>
    <t>Rems-Murr-Klinikum Winnenden
(gleiche KH-Nr. wie KH Waiblingen)</t>
  </si>
  <si>
    <t>Rems-Murr-Klinik Schorndorf</t>
  </si>
  <si>
    <t>Orthopäd. Klinik Markgröningen</t>
  </si>
  <si>
    <t>Krankenhaus Bietigheim-Vaihingen</t>
  </si>
  <si>
    <t>Krankenhaus Marbach</t>
  </si>
  <si>
    <t>Klinikum Ludwigsburg</t>
  </si>
  <si>
    <t xml:space="preserve">Klinikum Christophsbad </t>
  </si>
  <si>
    <t>ALB FILS KLINIKEN (mit BS Klinik am Eichert Göppingen und Helfenstein Klinik Geislingen
(fr. Klinik am Eichert Göppingen)</t>
  </si>
  <si>
    <t>Panoramaklinik Psych. TK Essl.</t>
  </si>
  <si>
    <t xml:space="preserve">Tageskl. der Samariterstiftung NT
</t>
  </si>
  <si>
    <t>Filderklinik in Filderstadt</t>
  </si>
  <si>
    <t>medius KLINIK OSTFILDERN-RUIT
Paracelsus-KH Ruit
bis 31.12.2016</t>
  </si>
  <si>
    <t xml:space="preserve">medius KLINIKEN KIRCHHEIM | NÜRTINGEN
KKH Nürtingen/
Klinikum Kirchheim-Nürtingen
bis 31.12.2016 </t>
  </si>
  <si>
    <t>Klinikum Esslingen</t>
  </si>
  <si>
    <t>KKH Leonberg</t>
  </si>
  <si>
    <t>KKH Herrenberg</t>
  </si>
  <si>
    <t>Klinikum Sindelfingen-Böblingen</t>
  </si>
  <si>
    <t>Tagesklinik Bernsteinstraße Stuttgart</t>
  </si>
  <si>
    <t xml:space="preserve">Klinik des Rehabilitationszentrums Rudolf-Sophien-Stift Stuttgart
</t>
  </si>
  <si>
    <t>Karl-Olga-Krankenhaus</t>
  </si>
  <si>
    <t>Sportklinik</t>
  </si>
  <si>
    <t>St. Anna-Klinik</t>
  </si>
  <si>
    <t>Krankenhaus v Roten Kreuz</t>
  </si>
  <si>
    <t>Diakonie-Klinikum Stuttgart
Diakonissenkrankenhaus und Orth. Klinik Paulinenhilfe Stuttgart</t>
  </si>
  <si>
    <t>Robert-Bosch-Krankenhaus mit Klinik Schillerhöhe Gerlingen
-Betriebsstelle Robert-Bosch-Krankenhaus (s.auch Betriebsstelle Klinik Schillerhöhe Gerlingen)
Betten/TK-Pl. in der Schillerhöhe Gerlingen werden bei KHNr. 1180113 geführt</t>
  </si>
  <si>
    <t>Sana Klinik Bethesda Stuttgart gGmbH</t>
  </si>
  <si>
    <t>Klinikum Stuttgart
mit den Betriebsstellen Stadtmitte und Bad Cannstatt</t>
  </si>
  <si>
    <t>Marienhospital</t>
  </si>
  <si>
    <t>Furtbachkrankenhaus</t>
  </si>
  <si>
    <t>Charlottenklinik f. Augenheilkunde</t>
  </si>
  <si>
    <t>Sana Herzchirurgie Stuttgart</t>
  </si>
  <si>
    <t>Heiligenfeld Klinik Uffenheim GmbH</t>
  </si>
  <si>
    <t>Klinik Donaustauf</t>
  </si>
  <si>
    <t>Universitätsklinikum Erlangen</t>
  </si>
  <si>
    <t>München Klinik Bogenhausen</t>
  </si>
  <si>
    <t>München Klinik Harlaching</t>
  </si>
  <si>
    <t>München Klinik Neuperlach</t>
  </si>
  <si>
    <t>München Klinik Thalkirchner Straße</t>
  </si>
  <si>
    <t>München Klinik Schwabing</t>
  </si>
  <si>
    <t>Klinik Wartenberg</t>
  </si>
  <si>
    <t>Klinik Dr. Maul GmbH</t>
  </si>
  <si>
    <t>Klinikum Landkreis Erding</t>
  </si>
  <si>
    <t>Max-Planck-Institut für Psychiatrie</t>
  </si>
  <si>
    <t>Dr. Becker Kiliani-Klinik</t>
  </si>
  <si>
    <t>Bezirkskrankenhaus Günzburg</t>
  </si>
  <si>
    <t>Bezirkskrankenhaus Kaufbeuren</t>
  </si>
  <si>
    <t>Günztalklinik Allgäu</t>
  </si>
  <si>
    <t>Klinikum Passau</t>
  </si>
  <si>
    <t>Tagesklinik Lindau</t>
  </si>
  <si>
    <t>Bezirkskrankenhaus Kempten</t>
  </si>
  <si>
    <t>Bezirkskrankenhaus Memmingen</t>
  </si>
  <si>
    <t>Bezirkskrankenhaus Augsburg</t>
  </si>
  <si>
    <t>Bezirkskrankenhaus Donauwörth</t>
  </si>
  <si>
    <t>Universitätsklinikum Würzburg Kaufmännische Direktion</t>
  </si>
  <si>
    <t>Klinik Bavaria</t>
  </si>
  <si>
    <t>Klinik am Ziegelberg Frauenklinik</t>
  </si>
  <si>
    <t>Krankenhaus Markt Werneck</t>
  </si>
  <si>
    <t>Zentrum für Kinder- und Jugendliche INN-SALZACH, Tagesklinik KJP</t>
  </si>
  <si>
    <t>Bezirkskrankenhaus Landshut</t>
  </si>
  <si>
    <t>Donau-Ries Klinik Oettingen</t>
  </si>
  <si>
    <t>Stiftungskrankenhaus Nördlingen</t>
  </si>
  <si>
    <t>DONAUISAR Klinikum Landau</t>
  </si>
  <si>
    <t>Tagesklinik Aschaffenburg mit Kriseninterventionsstation des BKH Lohr</t>
  </si>
  <si>
    <t>Sana Kliniken des Landkreises Cham- Standort Bad Kötzting</t>
  </si>
  <si>
    <t>Sana Kliniken des Landkreises Cham - Standort Roding</t>
  </si>
  <si>
    <t>Krankenhaus Pfarrkirchen</t>
  </si>
  <si>
    <t>Krankenhaus Simbach am Inn</t>
  </si>
  <si>
    <t>Kliniken Ostallgäu - Klinik St. Josef Buchloe</t>
  </si>
  <si>
    <t>Kliniken Ostallgäu - Klinik Füssen</t>
  </si>
  <si>
    <t>Kliniken Ostallgäu - Klinikum Kaufbeuren</t>
  </si>
  <si>
    <t>Bezirksklinikum Passau</t>
  </si>
  <si>
    <t>Paul Gerhardt Haus</t>
  </si>
  <si>
    <t>Klinikverbund Allgäu gGmbH - Klinik Sonthofen</t>
  </si>
  <si>
    <t>Klinikverbund Allgäu gGmbH - Klinik Oberstdorf</t>
  </si>
  <si>
    <t>Krankenhaus Barmherzige Brüder Regensburg</t>
  </si>
  <si>
    <t>Klinikverbund Allgäu gGmbH - Klinikum Kempten</t>
  </si>
  <si>
    <t>BRK-Kreisverband München, Tagesklinik Süd für Psychiatrie und Psychotherapie</t>
  </si>
  <si>
    <t>Tagesklinik für Kinder- und Jugendpsychiatrie, Psychosomatik und Psychotherapie</t>
  </si>
  <si>
    <t>Kliniken Hochfranken -Klinik Naila</t>
  </si>
  <si>
    <t>InnKlinikum Haag</t>
  </si>
  <si>
    <t>Amper Klinik      KEINE AUSZAHLUNG BIS AUF WEITERES</t>
  </si>
  <si>
    <t>Klinikverbund Allgäu gGmbH - Klinik Immenstadt</t>
  </si>
  <si>
    <t>Klinik Ottobeuren</t>
  </si>
  <si>
    <t>Klinik Mindelheim</t>
  </si>
  <si>
    <t>Privatklinik Dr. Schindlbeck</t>
  </si>
  <si>
    <t>Klinikum der Ludwig-Maximilians-Universität München</t>
  </si>
  <si>
    <t>310Klinik</t>
  </si>
  <si>
    <t>Helios Frankenwaldklinik Kronach</t>
  </si>
  <si>
    <t>Klinikum Aschaffenburg-Alzenau</t>
  </si>
  <si>
    <t>Klinikum ANregiomed Ansbach</t>
  </si>
  <si>
    <t>Krankenhaus Friedberg</t>
  </si>
  <si>
    <t>Krankenhaus Aichach</t>
  </si>
  <si>
    <t>HELIOS Klinikum München West</t>
  </si>
  <si>
    <t>HELIOS Klinik München Perlach</t>
  </si>
  <si>
    <t>CIP Klinik Dr. Schlemmer</t>
  </si>
  <si>
    <t>RoMed Klinik Wasserburg</t>
  </si>
  <si>
    <t>RoMed Klinik Bad Aibling</t>
  </si>
  <si>
    <t>RoMed Klinik Rosenheim</t>
  </si>
  <si>
    <t>RoMed Klinik Prien am Chiemsee</t>
  </si>
  <si>
    <t>Klinik am Park GmbH</t>
  </si>
  <si>
    <t>Main-Klinik gGmbH</t>
  </si>
  <si>
    <t>Panorama GmbH</t>
  </si>
  <si>
    <t>Krankenhaus Schongau</t>
  </si>
  <si>
    <t>Krankenhaus Weilheim</t>
  </si>
  <si>
    <t>Klinik Angermühle</t>
  </si>
  <si>
    <t>Fachklinik Johannesbad</t>
  </si>
  <si>
    <t>Helios Klinik Erlenbach</t>
  </si>
  <si>
    <t>Ilmtalklinik</t>
  </si>
  <si>
    <t>Kreisklinik Trostberg</t>
  </si>
  <si>
    <t>Klinikum Traunstein</t>
  </si>
  <si>
    <t>Kreisklinik Ruhpolding</t>
  </si>
  <si>
    <t xml:space="preserve">Kreisklinik Freilassing </t>
  </si>
  <si>
    <t>Kreisklinik Berchtesgaden</t>
  </si>
  <si>
    <t>Kreisklinik Bad Reichenhall</t>
  </si>
  <si>
    <t>Schön Klinik Vogtareuth</t>
  </si>
  <si>
    <t>VAMED Klinik Kipfenberg</t>
  </si>
  <si>
    <t>St. Anna Krankenhaus</t>
  </si>
  <si>
    <t>Heiligenfeld Klinik Waldmünchen GmbH</t>
  </si>
  <si>
    <t>Fachklinik Heiligenfeld</t>
  </si>
  <si>
    <t>Diakoniewerk München-Maxvorstadt KdöR</t>
  </si>
  <si>
    <t>Fachklinik Stadtsteinach</t>
  </si>
  <si>
    <t>Klinikum Kulmbach</t>
  </si>
  <si>
    <t>Helios St. Elisabeth-Krankenhaus Bad Kissingen GmbH</t>
  </si>
  <si>
    <t>Sana Klinikum Hof GmbH</t>
  </si>
  <si>
    <t>Klinikum Bayreuth GmbH</t>
  </si>
  <si>
    <t>Klinikum Ingolstadt</t>
  </si>
  <si>
    <t>BG Unfallklinik Murnau</t>
  </si>
  <si>
    <t>Klinikum Fürth</t>
  </si>
  <si>
    <t>Helios Klinik Volkach GmbH</t>
  </si>
  <si>
    <t>St. Johannes Klinik</t>
  </si>
  <si>
    <t>Asklepios Stadtklinik Bad Tölz</t>
  </si>
  <si>
    <t>Kliniken des Landkreises Neumarkt i.d.OPf.</t>
  </si>
  <si>
    <t>Schön Klinik München Schwabing</t>
  </si>
  <si>
    <t>Klinikum St. Marien Amberg</t>
  </si>
  <si>
    <t>Schön Klinik Bad Aibling SE &amp; Co. KG</t>
  </si>
  <si>
    <t>Krankenhaus St. Barbara Schwandorf</t>
  </si>
  <si>
    <t>RHÖN-KLINIKUM Campus Bad Neustadt</t>
  </si>
  <si>
    <t>Klinik König-Ludwig-Haus</t>
  </si>
  <si>
    <t>Klinik Mallersdorf</t>
  </si>
  <si>
    <t>Klinik Bogen</t>
  </si>
  <si>
    <t>Klinik Hallerwiese-Cnopfsche Kinderklinik</t>
  </si>
  <si>
    <t>Geomed-Kreisklinik</t>
  </si>
  <si>
    <t>Krankenhaus Wegscheid</t>
  </si>
  <si>
    <t>Krankenhaus Vilshofen</t>
  </si>
  <si>
    <t>Therapiezentrum Burgau</t>
  </si>
  <si>
    <t>Krankenhaus Vilsbiburg</t>
  </si>
  <si>
    <t>Klinikum Dritter Orden</t>
  </si>
  <si>
    <t>Passauer Wolf Bad Gögging</t>
  </si>
  <si>
    <t>Schön Klinik München Harlaching</t>
  </si>
  <si>
    <t>Vital Klinik</t>
  </si>
  <si>
    <t>Donau-Ries-Kliniken</t>
  </si>
  <si>
    <t>Veramed Klinik am Wendelstein</t>
  </si>
  <si>
    <t>Klinik für Psychiatrie und Psychotherapie</t>
  </si>
  <si>
    <t>Klinikum Bamberg</t>
  </si>
  <si>
    <t>Psychiatrische Tagesklinik Bamberg Forchheim</t>
  </si>
  <si>
    <t>Chirurgisches Klinikum München Süd</t>
  </si>
  <si>
    <t>Passauer Wolf Nittenau</t>
  </si>
  <si>
    <t>Passauer Wolf Bad Griesbach</t>
  </si>
  <si>
    <t>Kreisklinik Wertingen</t>
  </si>
  <si>
    <t>Kreisklinik Dillingen</t>
  </si>
  <si>
    <t>Kinderkrankenhaus St. Marien</t>
  </si>
  <si>
    <t>KJF Klinik St. Elisabeth</t>
  </si>
  <si>
    <t>kbo-Inn-Salzach-Klinikum Tagesklinik Rosenheim</t>
  </si>
  <si>
    <t>kbo-Inn-Salzach-Klinikum</t>
  </si>
  <si>
    <t>Arberlandklinik Viechtach</t>
  </si>
  <si>
    <t>Arberlandklinik Zwiesel</t>
  </si>
  <si>
    <t>Schön Klinik Bad Staffelstein</t>
  </si>
  <si>
    <t>Schön Klinik Nürnberg Fürth</t>
  </si>
  <si>
    <t>Frauenklinik Dr. Geisenhofer GmbH</t>
  </si>
  <si>
    <t>Arabella Klinik GmbH</t>
  </si>
  <si>
    <t>Asklepios Klinik Lindau</t>
  </si>
  <si>
    <t>Asklepios Klinik Bad Abbach</t>
  </si>
  <si>
    <t>Klinikum St. Elisabeth</t>
  </si>
  <si>
    <t>Psychosomatische Klinik Bad Neustadt</t>
  </si>
  <si>
    <t>Klinik Hochried - Zentrum für Kinder, Jugendliche und Familien</t>
  </si>
  <si>
    <t>Schön Klinik Roseneck</t>
  </si>
  <si>
    <t>CIP Tagesklinik</t>
  </si>
  <si>
    <t>Krankenhaus Penzberg</t>
  </si>
  <si>
    <t>Maximilians-Augenklinik Nürnberg</t>
  </si>
  <si>
    <t>AMEOS Klinikum Inntal</t>
  </si>
  <si>
    <t>Bezirksklinikum Mainkofen</t>
  </si>
  <si>
    <t>Klinikum rechts der Isar der TU-München</t>
  </si>
  <si>
    <t>Goldberg-Klinik Kelheim</t>
  </si>
  <si>
    <t>Internistische Klinik Dr. Steger</t>
  </si>
  <si>
    <t>Klinik Menterschwaige</t>
  </si>
  <si>
    <t xml:space="preserve">Klinik Bad Trissl </t>
  </si>
  <si>
    <t>Klinikum am Europakanal</t>
  </si>
  <si>
    <t>Bezirksklinikum Ansbach</t>
  </si>
  <si>
    <t>Frankenalb-Klinik Engelthal</t>
  </si>
  <si>
    <t>Sana Kliniken des Landkreises Cham - Standort Cham</t>
  </si>
  <si>
    <t>Klinik Kitzinger Land</t>
  </si>
  <si>
    <t>Bezirkskrankenhaus Lohr</t>
  </si>
  <si>
    <t>Barmherzige Brüder Krankenhaus München</t>
  </si>
  <si>
    <t>Universitätsklinikum Augsburg</t>
  </si>
  <si>
    <t>Bezirksklinikum Obermain</t>
  </si>
  <si>
    <t>Bezirksklinik Rehau</t>
  </si>
  <si>
    <t>Bezirksklinikum Bayreuth</t>
  </si>
  <si>
    <t>Asklepios Klinik Burglengenfeld</t>
  </si>
  <si>
    <t>Asklepios Klinik Oberviechtach</t>
  </si>
  <si>
    <t>Asklepios Klinik Lindenlohe GmbH</t>
  </si>
  <si>
    <t xml:space="preserve">Klinikum Fürstenfeldbruck </t>
  </si>
  <si>
    <t>REGIOMED Klinikum Neustadt</t>
  </si>
  <si>
    <t>REGIOMED Klinikum Lichtenfels</t>
  </si>
  <si>
    <t>REGIOMED Klinikum Coburg</t>
  </si>
  <si>
    <t>Krankenhaus Rummelsberg GmbH</t>
  </si>
  <si>
    <t>Kliniken der Kreispitalstiftung Weißenhorn - Donauklinik Neu-Ulm</t>
  </si>
  <si>
    <t xml:space="preserve">Kliniken der Kreispitalstiftung Weißenhorn - Illertalklinik Illertissen </t>
  </si>
  <si>
    <t>Kliniken der Kreispitalstiftung Weißenhorn - Stiftungsklinik Weißenhorn</t>
  </si>
  <si>
    <t>kbo-Lech-Mangfall-Klinik Landsberg am Lech</t>
  </si>
  <si>
    <t>kbo-Lech-Mangfall-Klinik Garmisch-Partenkirchen</t>
  </si>
  <si>
    <t>kbo-Lech-Mangfall-Klinik Agatharied</t>
  </si>
  <si>
    <t>Klinikum Memmingen AöR</t>
  </si>
  <si>
    <t>ProSomno Klinik für Schlafmedizin</t>
  </si>
  <si>
    <t>Theresienklinik</t>
  </si>
  <si>
    <t>Klinikum Garmisch-Partenkirchen GmbH</t>
  </si>
  <si>
    <t>Klinikum Fichtelgebirge gGmbH</t>
  </si>
  <si>
    <t>Klinikum Landshut gGmbH</t>
  </si>
  <si>
    <t>Wertachklinik Schwabmünchen</t>
  </si>
  <si>
    <t>Klinikum Freising GmbH</t>
  </si>
  <si>
    <t>Kreiskrankenhaus Schrobenhausen GmbH</t>
  </si>
  <si>
    <t>Kliniken Nordoberpfalz AG - Krankenhaus Tirschenreuth</t>
  </si>
  <si>
    <t>Kliniken Nordoberpfalz AG - Krankenhaus Kemnath</t>
  </si>
  <si>
    <t>Kliniken Nordoberpfalz AG - Klinikum Weiden</t>
  </si>
  <si>
    <t>Rotkreuzklinikum München</t>
  </si>
  <si>
    <t>Krankenhäuser Nürnberger Land GmbH</t>
  </si>
  <si>
    <t>Kreisklinik Ebersberg</t>
  </si>
  <si>
    <t>Asklepios Klinik Gauting</t>
  </si>
  <si>
    <t>Klinik Eichstätt</t>
  </si>
  <si>
    <t>kbo-ISAR-Amper-Klinikum</t>
  </si>
  <si>
    <t>Klinik am Greinberg</t>
  </si>
  <si>
    <t>Orthopädisches Krankenhaus Schloß Werneck</t>
  </si>
  <si>
    <t>Krankenhaus für Psychatrie, Psychotherapie und Psychosomatische Medizin</t>
  </si>
  <si>
    <t>Klinik Seefeld</t>
  </si>
  <si>
    <t>Caritas-Krankenhaus St. Josef</t>
  </si>
  <si>
    <t>Krankenhaus Landshut-Achdorf</t>
  </si>
  <si>
    <t>Kreiskrankenhaus Starnberg</t>
  </si>
  <si>
    <t>Klinikum Nürnberg</t>
  </si>
  <si>
    <t>Universitätsklinikum Regensburg</t>
  </si>
  <si>
    <t>Urologische Klinik München-Planegg</t>
  </si>
  <si>
    <t>Internistisches Klinikum München Süd</t>
  </si>
  <si>
    <t>ATOS Starmed Klinik</t>
  </si>
  <si>
    <t>Klinikum Forchheim - Fränkische Schweiz gGmbH Standort Ebermannstadt</t>
  </si>
  <si>
    <t>InnKlinikum Altötting und Mühldorf</t>
  </si>
  <si>
    <t>Kreisklinik Roth</t>
  </si>
  <si>
    <t>KJF Klinik Josefinum</t>
  </si>
  <si>
    <t>Kliniken des Landkreises Neustadt/A - Bad Windsheim</t>
  </si>
  <si>
    <t>Deutsches Herzzentrum München</t>
  </si>
  <si>
    <t>TCM-Klinik Bad Kötzting</t>
  </si>
  <si>
    <t>Klinik Augustinum München</t>
  </si>
  <si>
    <t>kbo-Heckscher-Klinikum</t>
  </si>
  <si>
    <t>Krankenhaus Naturheilweisen</t>
  </si>
  <si>
    <t>Kreiskrankenhaus St. Anna</t>
  </si>
  <si>
    <t>DONAUISAR Klinikum Dingolfing</t>
  </si>
  <si>
    <t>DONAUISAR Klinikum Deggendorf</t>
  </si>
  <si>
    <t>Klinikum Altmühlfranken Weißenburg</t>
  </si>
  <si>
    <t>Klinikum Altmühlfranken Gunzenhausen</t>
  </si>
  <si>
    <t>Klinikum Würzburg Mitte gGmbH</t>
  </si>
  <si>
    <t>Dr. Lubos Kliniken Pasing</t>
  </si>
  <si>
    <t>Dr. Lubos Kliniken Bogenhausen</t>
  </si>
  <si>
    <t>Krankenhaus Rotthalmünster</t>
  </si>
  <si>
    <t>HNO-Klinik Bogenhausen Dr. Gaertner GmbH</t>
  </si>
  <si>
    <t>Psychosomatische Klinik Windach</t>
  </si>
  <si>
    <t>Georg von Liebig-Krankenhaus</t>
  </si>
  <si>
    <t>medbo KU Bezirksklinikum Wöllershof</t>
  </si>
  <si>
    <t>medbo KU Bezirksklinikum Regensburg</t>
  </si>
  <si>
    <t>Klinikum Landsberg am Lech</t>
  </si>
  <si>
    <t>Haßberg-Kliniken</t>
  </si>
  <si>
    <t>Clinic Dr. Decker GmbH</t>
  </si>
  <si>
    <t>Maria-Theresia-Klinik</t>
  </si>
  <si>
    <t>Spezialklinik Neukirchen GmbH &amp; Co. KG</t>
  </si>
  <si>
    <t xml:space="preserve">PsoriSol Hautklinik GmbH </t>
  </si>
  <si>
    <t>Benedictus Krankenhaus Feldafing GmbH &amp; Co. KG</t>
  </si>
  <si>
    <t>Sana Klinik Pegnitz GmbH</t>
  </si>
  <si>
    <t>Klinikum Forchheim - Fränkische Schweiz gGmbH Standort Forchheim</t>
  </si>
  <si>
    <t>Artemed Fachklinik München GmbH und Co. KG</t>
  </si>
  <si>
    <t>Rottal-Inn Kliniken KU Eggenfelden</t>
  </si>
  <si>
    <t>Kliniken Am Goldenen Steig gGmbH</t>
  </si>
  <si>
    <t xml:space="preserve">Kliniken Dr. Erler gGmbH </t>
  </si>
  <si>
    <t>Salzachklinik Fridolfing</t>
  </si>
  <si>
    <t>Benedictus Krankenhaus Tutzing</t>
  </si>
  <si>
    <t>Krankenhaus Agatharied GmbH</t>
  </si>
  <si>
    <t>m&amp;i Fachklinik Herzogenaurach</t>
  </si>
  <si>
    <t>m&amp;i Fachklinik Ichenhausen</t>
  </si>
  <si>
    <t>Sana Klinik Nürnberg GmbH - Am Birkenwald</t>
  </si>
  <si>
    <t>m&amp;i Fachklinik Enzensberg</t>
  </si>
  <si>
    <t>Sana Klinik München GmbH</t>
  </si>
  <si>
    <t>Isar Kliniken GmbH</t>
  </si>
  <si>
    <t>Augenklinik Herzog Carl Theodor</t>
  </si>
  <si>
    <t>Fachklinik Osterhofen GmbH</t>
  </si>
  <si>
    <t>Rotkreuzklinik Lindenberg gGmbH</t>
  </si>
  <si>
    <t>Krankenhaus Neuwittelsbach</t>
  </si>
  <si>
    <t>Capio Deutsche Klinik Laufen GmbH</t>
  </si>
  <si>
    <t>Thoraxzentrum Bezirk Unterfranken</t>
  </si>
  <si>
    <t>Waldhausklinik Deuringen gGmbH</t>
  </si>
  <si>
    <t>Klinik Neuendettelsau</t>
  </si>
  <si>
    <t>Rotkreuzklinik Würzburg gGmbH</t>
  </si>
  <si>
    <t>Malteser Waldkrankenhaus Erlangen gGmbH</t>
  </si>
  <si>
    <t>Kreisklinik Wolfratshausen gGmbH</t>
  </si>
  <si>
    <t>Kreisklinik Krumbach</t>
  </si>
  <si>
    <t>Kreisklinik Günzburg</t>
  </si>
  <si>
    <t>Pfarrer-Michael-Graf-Stiftung Schwarzach Orthopädische Fachklinik Schwarzach</t>
  </si>
  <si>
    <t>Klinikum Fünfseenland Gauting GmbH</t>
  </si>
  <si>
    <t>St. Vinzenz Klinik Pfronten im Allgäu GmbH</t>
  </si>
  <si>
    <t>Danuvius Klinik GmbH</t>
  </si>
  <si>
    <t>Klinik Josephinum gAG</t>
  </si>
  <si>
    <t>Kliniken Dritter Orden gGmbH Standort Kinderklinik Passau</t>
  </si>
  <si>
    <t>Klinik St. Irmingard</t>
  </si>
  <si>
    <t>Krankenhaus Martha-Maria Nürnberg</t>
  </si>
  <si>
    <t>WolfartKlinik</t>
  </si>
  <si>
    <t>Krankenhaus Martha-Maria München</t>
  </si>
  <si>
    <t>Krankenhaus St. Camillus</t>
  </si>
  <si>
    <t>St. Theresien-Krankenhaus Nürnberg gGmbH</t>
  </si>
  <si>
    <t>Hochgrat Klinik</t>
  </si>
  <si>
    <t>Adula Klinik Oberstdorf</t>
  </si>
  <si>
    <t>Kliniken Hochfranken-Klinik Münchberg</t>
  </si>
  <si>
    <t>Krankenhaus St. Josef</t>
  </si>
  <si>
    <t>Krankenhaus Schwabach gGmbH</t>
  </si>
  <si>
    <t>Paracelsus-Klinik München</t>
  </si>
  <si>
    <t>Leopoldina-Krankenhaus der Stadt Schweinfurt GmbH</t>
  </si>
  <si>
    <t>kbo-Kinderzentrum München gemeinnützige GmbH</t>
  </si>
  <si>
    <t>Kreisklinik Wörth a. d. Donau</t>
  </si>
  <si>
    <t>Algesiologikum Tagesklinik für Schmerzmedizin</t>
  </si>
  <si>
    <t>InnKlinikum Burghausen</t>
  </si>
  <si>
    <t>Wertachklinik Bobingen</t>
  </si>
  <si>
    <t>Medical Park Chiemseeblick</t>
  </si>
  <si>
    <t>CJD Berchtesgaden</t>
  </si>
  <si>
    <t>Marianne-Strauß-Klinik</t>
  </si>
  <si>
    <t>Medical Park Bad Rodach</t>
  </si>
  <si>
    <t>m&amp;i Fachklinik Bad Heilbrunn</t>
  </si>
  <si>
    <t>Rheumaklinik Ostbayern</t>
  </si>
  <si>
    <t>Simssee Klinik</t>
  </si>
  <si>
    <t>Capio Franz von Prümmer Klinik</t>
  </si>
  <si>
    <t>Orthopädische Fachkliniken der Hessing Stiftung</t>
  </si>
  <si>
    <t>Klinik Vincentinum</t>
  </si>
  <si>
    <t>die stadtklinik im diako</t>
  </si>
  <si>
    <t xml:space="preserve">Behandlungszentrum Aschau </t>
  </si>
  <si>
    <t>Capio Deutsche Klinik Aschaffenburg</t>
  </si>
  <si>
    <t>Rangauklinik Ansbach</t>
  </si>
  <si>
    <t>InnKlinikum Altötting</t>
  </si>
  <si>
    <t>Arche-Klinik Bremerhaven</t>
  </si>
  <si>
    <t>KH 14</t>
  </si>
  <si>
    <t>Roland-Klinik Bremen</t>
  </si>
  <si>
    <t>KH 13</t>
  </si>
  <si>
    <t>Rotes Kreuz Krankenhaus Bremen</t>
  </si>
  <si>
    <t>KH 12</t>
  </si>
  <si>
    <t>Paracelsus-Klinik Bremen</t>
  </si>
  <si>
    <t>KH 11</t>
  </si>
  <si>
    <t>Klinikum Bremen-Links der Weser</t>
  </si>
  <si>
    <t>KH 10</t>
  </si>
  <si>
    <t>Klinikum Bremen-Ost</t>
  </si>
  <si>
    <t>KH 9</t>
  </si>
  <si>
    <t>Klinikum Bremen-Nord</t>
  </si>
  <si>
    <t>KH 8</t>
  </si>
  <si>
    <t>Klinikum Bremen-Mitte</t>
  </si>
  <si>
    <t>KH 7</t>
  </si>
  <si>
    <t>Krankenhaus St. Joseph-Stift</t>
  </si>
  <si>
    <t>KH 6</t>
  </si>
  <si>
    <t>Ev. Diakonie-Krankenhaus</t>
  </si>
  <si>
    <t>KH 5</t>
  </si>
  <si>
    <t>AMEOS Klinikum Dr. Heines</t>
  </si>
  <si>
    <t>KH 4</t>
  </si>
  <si>
    <t>Klinikum Bremerhaven-Reinkenheide</t>
  </si>
  <si>
    <t>KH 3</t>
  </si>
  <si>
    <t>AMEOS Klinikum Mitte Bremerhaven</t>
  </si>
  <si>
    <t>KH 2</t>
  </si>
  <si>
    <t>AMEOS Klinikum am Bürgerpark</t>
  </si>
  <si>
    <t>KH 1</t>
  </si>
  <si>
    <t>Klinikum Gersfeld</t>
  </si>
  <si>
    <t>Elisabeth-Krankenhaus Kassel</t>
  </si>
  <si>
    <t>Klinikum Werra-Meißner</t>
  </si>
  <si>
    <t>Kreisklinik Hofgeismar (neuer Träger)</t>
  </si>
  <si>
    <t>Kreiskliniken Kassel (alter Träger)</t>
  </si>
  <si>
    <t>Agaplesion Diakonie-Kliniken Kassel</t>
  </si>
  <si>
    <t>Dalberg Klinik</t>
  </si>
  <si>
    <t>MediClin Klinik für Akutpsychosomatik</t>
  </si>
  <si>
    <t>Hardtwaldklinik II</t>
  </si>
  <si>
    <t>Schön Klinik Bad Arolsen</t>
  </si>
  <si>
    <t>Orthopädie Bad Hersfeld</t>
  </si>
  <si>
    <t>Neuro-Spine-Center Dr. Samir Al-Hami</t>
  </si>
  <si>
    <t>Asklepios Stadtklinik Bad Wildungen</t>
  </si>
  <si>
    <t>Vitos Klinikum Kurhessen</t>
  </si>
  <si>
    <t>Neurologische Klinik Westend</t>
  </si>
  <si>
    <t>Helios St. Elisabeth-Klinik</t>
  </si>
  <si>
    <t>Parkland-Klinik</t>
  </si>
  <si>
    <t>Herz- und Kreislaufzentrum Rotenburg</t>
  </si>
  <si>
    <t>Vogelsbergklinik</t>
  </si>
  <si>
    <t>Medical Park Bad Camberg</t>
  </si>
  <si>
    <t>Agaplesion Evangelisches Krankenhaus Mittelhessen</t>
  </si>
  <si>
    <t>Gertrudis Klinik Biskirchen</t>
  </si>
  <si>
    <t>MediClin Reha-Zentrum Bad Orb</t>
  </si>
  <si>
    <t>Median Klinik Odenwald</t>
  </si>
  <si>
    <t>Gesundheitszentrum Wetterau</t>
  </si>
  <si>
    <t>Burghof-Klinik</t>
  </si>
  <si>
    <t>Asklepios Neurologische Klinik Falkenstein</t>
  </si>
  <si>
    <t>Agaplesion Elisabethenstift Evangelisches Krankenhaus</t>
  </si>
  <si>
    <t>Agaplesion Frankfurter Diakonie Kliniken</t>
  </si>
  <si>
    <t>Scivias St. Valentinus-Krankenhaus</t>
  </si>
  <si>
    <t>Median Klinik NRZ Wiesbaden</t>
  </si>
  <si>
    <t>Asklepios Schlossberg Klinik</t>
  </si>
  <si>
    <t>Asklepios Klinik Seligenstadt</t>
  </si>
  <si>
    <t>Asklepios Klinik Langen</t>
  </si>
  <si>
    <t>St. Elisabethen-Krankenhaus</t>
  </si>
  <si>
    <t>Darmstädter Kinderkliniken Prinzessin Margaret</t>
  </si>
  <si>
    <t>GPR Klinikum</t>
  </si>
  <si>
    <t>St. Josef-Krankenhaus</t>
  </si>
  <si>
    <t>Orthopädische Universitätsklinik Friedrichsheim</t>
  </si>
  <si>
    <t>Kreiskrankenhaus Bergstraße</t>
  </si>
  <si>
    <t>Orthopädische Klinik Hessisch Lichtenau</t>
  </si>
  <si>
    <t>Werner Wicker Klinik</t>
  </si>
  <si>
    <t>Vitos Klinikum Haina</t>
  </si>
  <si>
    <t>Hessenklinik Stadtkrankenhaus Korbach</t>
  </si>
  <si>
    <t>Krankenhaus Bad Arolsen</t>
  </si>
  <si>
    <t>Kreiskrankenhaus Frankenberg</t>
  </si>
  <si>
    <t>Hardtwaldklinik I</t>
  </si>
  <si>
    <t>Hephata-Klinik</t>
  </si>
  <si>
    <t>Hospital zum Heiligen Geist Fritzlar</t>
  </si>
  <si>
    <t>Asklepios Klinik Schwalmstadt/Melsungen</t>
  </si>
  <si>
    <t>Rheumazentrum Mittelhessen</t>
  </si>
  <si>
    <t>Hessische Berglandklinik Koller</t>
  </si>
  <si>
    <t>DRK-Krankenhaus</t>
  </si>
  <si>
    <t>Diakonie-Krankenhaus Wehrda</t>
  </si>
  <si>
    <t>Universitätsklinikum Gießen und Marburg Standort Marburg</t>
  </si>
  <si>
    <t>Evangelisches Krankenhaus Gesundbrunnen</t>
  </si>
  <si>
    <t>Fachklinik für Lungenerkrankungen</t>
  </si>
  <si>
    <t>Klinik und Rehabilitationszentrum Lippoldsberg</t>
  </si>
  <si>
    <t>Kreiskrankenhaus Rotenburg</t>
  </si>
  <si>
    <t>Klinikum Bad Hersfeld</t>
  </si>
  <si>
    <t>Herz-Jesu-Krankenhaus</t>
  </si>
  <si>
    <t>Klinikum Fulda</t>
  </si>
  <si>
    <t>Paracelsus-Elena-Klinik</t>
  </si>
  <si>
    <t>Marienkrankenhaus Kassel</t>
  </si>
  <si>
    <t>DRK-Kliniken Nordhessen</t>
  </si>
  <si>
    <t>Vitos Orthopädische Klinik Kassel</t>
  </si>
  <si>
    <t>Klinikum Kassel</t>
  </si>
  <si>
    <t>Asklepios Neurologische Klinik Bad Salzhausen</t>
  </si>
  <si>
    <t>Universitätsklinikum Frankfurt</t>
  </si>
  <si>
    <t>Gesundheitszentrum Wetterau Diabetes-Klinik Bad Nauheim gGmbH</t>
  </si>
  <si>
    <t>Kerckhoff-Klinik</t>
  </si>
  <si>
    <t>Capio Mathilden-Hospital</t>
  </si>
  <si>
    <t>Helios Klinik Oberwald</t>
  </si>
  <si>
    <t>Krankenhaus Eichhof</t>
  </si>
  <si>
    <t>Kreiskrankenhaus Schotten</t>
  </si>
  <si>
    <t>Kreiskrankenhaus des Vogelsbergkreises</t>
  </si>
  <si>
    <t>Otto-Fricke-Krankenhaus</t>
  </si>
  <si>
    <t>St. Josefs-Hospital Rheingau</t>
  </si>
  <si>
    <t>Vitos Klinikum Rheingau</t>
  </si>
  <si>
    <t>Helios Klinik Idstein</t>
  </si>
  <si>
    <t>Kreiskrankenhaus Erbach</t>
  </si>
  <si>
    <t>Krankenhäuser Bad Soden und Hofheim</t>
  </si>
  <si>
    <t>St. Vinzenz-Krankenhaus</t>
  </si>
  <si>
    <t>Kreiskrankenhaus Schlüchtern</t>
  </si>
  <si>
    <t>Klinikum Hanau</t>
  </si>
  <si>
    <t>Main-Kinzig-Kliniken Gelnhausen</t>
  </si>
  <si>
    <t>St. Vincenz-Krankenhaus</t>
  </si>
  <si>
    <t>Kreiskrankenhaus Weilburg</t>
  </si>
  <si>
    <t>Atos Orthopädische Klinik Braunfels</t>
  </si>
  <si>
    <t>BDH-Klinik Braunfels</t>
  </si>
  <si>
    <t>Kaiserin-Auguste-Victoria-Krankenhaus</t>
  </si>
  <si>
    <t>Vitos Klinikum Herborn</t>
  </si>
  <si>
    <t>Asklepios Klinik Lich</t>
  </si>
  <si>
    <t>Dill-Kliniken Dillenburg</t>
  </si>
  <si>
    <t>Klinik Dr. Steib</t>
  </si>
  <si>
    <t>Privatklinik Dr. Amelung</t>
  </si>
  <si>
    <t>Klinik Hohe Mark</t>
  </si>
  <si>
    <t>Vitos Klinikum Hochtaunus</t>
  </si>
  <si>
    <t>Hochtaunus-Kliniken</t>
  </si>
  <si>
    <t>Vitos Klinikum Riedstadt</t>
  </si>
  <si>
    <t>Kreisklinik Groß-Gerau</t>
  </si>
  <si>
    <t>Kreiskliniken Darmstadt - Dieburg</t>
  </si>
  <si>
    <t>Schön Klinik Lorsch</t>
  </si>
  <si>
    <t>Vitos Klinikum Heppenheim</t>
  </si>
  <si>
    <t>Helios Aukamm-Klinik</t>
  </si>
  <si>
    <t>DKD Helios Klinik Wiesbaden</t>
  </si>
  <si>
    <t>St. Josefs-Hospital</t>
  </si>
  <si>
    <t>Asklepios Paulinen Klinik</t>
  </si>
  <si>
    <t>HSK, Helios Dr. Horst-Schmidt-Kliniken</t>
  </si>
  <si>
    <t>Privatklinik Dr. Frühauf OHG</t>
  </si>
  <si>
    <t>Ketteler Krankenhaus</t>
  </si>
  <si>
    <t>Sana Klinikum Offenbach</t>
  </si>
  <si>
    <t>St.-Josefs-Krankenhaus Balserische Stiftung</t>
  </si>
  <si>
    <t>Vitos Klinikum Gießen - Marburg</t>
  </si>
  <si>
    <t>Klinikum Wetzlar-Braunfels</t>
  </si>
  <si>
    <t>Universitätsklinikum Gießen und Marburg Standort Gießen</t>
  </si>
  <si>
    <t>Frankfurter Rotkreuz-Kliniken</t>
  </si>
  <si>
    <t>Krankenhaus Sachsenhausen</t>
  </si>
  <si>
    <t>Berufsgenossenschaftliche Unfallklinik</t>
  </si>
  <si>
    <t>Hospital zum heiligen Geist</t>
  </si>
  <si>
    <t>Bürgerhospital und Clementine-Kinderhospital</t>
  </si>
  <si>
    <t>St. Katharinen-Krankenhaus</t>
  </si>
  <si>
    <t>Krankenhaus Nordwest</t>
  </si>
  <si>
    <t>Klinikum Frankfurt Höchst</t>
  </si>
  <si>
    <t>Alice-Hospital Darmstadt</t>
  </si>
  <si>
    <t>Klinikum Darmstadt</t>
  </si>
  <si>
    <t>St. Marien Krankenhaus Lampertheim</t>
  </si>
  <si>
    <t>Heilig-Geist Hospital</t>
  </si>
  <si>
    <t>Vitos Klinikum Weil-Lahn</t>
  </si>
  <si>
    <t>Migräne- und Kopfschmerzklinik Königstein</t>
  </si>
  <si>
    <t>Psychosomatische Akut-Klinik Kassel-Bad Wilhelmshöhe</t>
  </si>
  <si>
    <t>Wilhelmsburger Krankenhaus Groß Sand</t>
  </si>
  <si>
    <t>Verhaltenstherapie Falkenried MVZ</t>
  </si>
  <si>
    <t>Universitätsklinikum Hamburg-Eppendorf</t>
  </si>
  <si>
    <t>Universitäres Herz- und Gefäßzentrum UKE Hamburg</t>
  </si>
  <si>
    <t>SKH Stadtteilklinik Hamburg</t>
  </si>
  <si>
    <t>Schön Klinik Hamburg Eilbek</t>
  </si>
  <si>
    <t>Psychiatrische Tagesklinik in der Praxisklinik Mümmelmannsberg</t>
  </si>
  <si>
    <t>Psychiatrische Tagesklinik Hamburg-Mitte</t>
  </si>
  <si>
    <t>Praxis-Klinik Bergedorf</t>
  </si>
  <si>
    <t>Krankenhaus Tabea</t>
  </si>
  <si>
    <t>Krankenhaus Jerusalem</t>
  </si>
  <si>
    <t>Klinik Dr. Guth</t>
  </si>
  <si>
    <t>Katholisches Marienkrankenhaus</t>
  </si>
  <si>
    <t>Katholisches Kinderkrankenhaus Wilhelmstift</t>
  </si>
  <si>
    <t>Israelitisches Krankenhaus</t>
  </si>
  <si>
    <t>Helios Mariahilf Klinik Hamburg</t>
  </si>
  <si>
    <t>Helios ENDO-Klinik Hamburg</t>
  </si>
  <si>
    <t>Facharztklinik Hamburg</t>
  </si>
  <si>
    <t>Evangelisches Krankenhaus Alsterdorf - TK Hamburg-Winterhude</t>
  </si>
  <si>
    <t>Evangelisches Krankenhaus Alsterdorf - KH</t>
  </si>
  <si>
    <t>Ev. Amalie Sieveking-Krankenhaus</t>
  </si>
  <si>
    <t>Bundeswehrkrankenhaus Hamburg</t>
  </si>
  <si>
    <t>BG Klinikum Hamburg</t>
  </si>
  <si>
    <t>Bethesda Krankenhaus Bergedorf</t>
  </si>
  <si>
    <t>ATOS Klinik Fleetinsel Hamburg</t>
  </si>
  <si>
    <t>Asklepios Westklinikum Hamburg</t>
  </si>
  <si>
    <t>Asklepios Klinikum Harburg</t>
  </si>
  <si>
    <t>Asklepios Klinik Wandsbek</t>
  </si>
  <si>
    <t>Asklepios Klinik St. Georg</t>
  </si>
  <si>
    <t>Asklepios Klinik Nord</t>
  </si>
  <si>
    <t>Asklepios Klinik Barmbek</t>
  </si>
  <si>
    <t>Asklepios Klinik Altona</t>
  </si>
  <si>
    <t>Altonaer Kinderkrankenhaus</t>
  </si>
  <si>
    <t>Albertinen Krankenhaus</t>
  </si>
  <si>
    <t>Agaplesion Diakonieklinikum Hamburg</t>
  </si>
  <si>
    <t>Diakonie Klinikum Dietrich Bonhoeffer GmbH Neubrandenburg</t>
  </si>
  <si>
    <t>Stralsund Uhlenhaus GmbH</t>
  </si>
  <si>
    <t>Gerontopsychiatrie Rostock mbH (GPR)</t>
  </si>
  <si>
    <t>SHORT CARE Klinik GmbH Greifswald</t>
  </si>
  <si>
    <t>Fachklinik Waldeck</t>
  </si>
  <si>
    <t>Ev. Krankenhaus Bethanien gGmbH</t>
  </si>
  <si>
    <t>AMEOS Krankenhausgesellschaft Vorpommern mbH</t>
  </si>
  <si>
    <t>Helios Klinik Leezen GmbH</t>
  </si>
  <si>
    <t>Asklepios Klinik Pasewalk</t>
  </si>
  <si>
    <t>BDH-Klinik Greifswald gGmbH</t>
  </si>
  <si>
    <t>Krankenhaus Bad Doberan GmbH</t>
  </si>
  <si>
    <t xml:space="preserve">Asklepios Klinik Parchim </t>
  </si>
  <si>
    <t>KMG Klinik Boizenburg GmbH</t>
  </si>
  <si>
    <t>MediClin Krankenhaus Plau am See</t>
  </si>
  <si>
    <t>Klinik Amsee GmbH</t>
  </si>
  <si>
    <t>Klinikum Karlsburg der Klinikgruppe Dr. Guth GmbH &amp; Co. KG</t>
  </si>
  <si>
    <t>Helios Kliniken GmbH Schwerin, BT Carl-Friedrich-Flemming-Klinik</t>
  </si>
  <si>
    <t>Kreiskrankenhaus Wolgast gGmbH</t>
  </si>
  <si>
    <t>Universitätsmedizin Rostock</t>
  </si>
  <si>
    <t>DRK-Krankenhaus Grevesmühlen gGmbH</t>
  </si>
  <si>
    <t>MediClin Krankenhaus am Crivitzer See GmbH</t>
  </si>
  <si>
    <t>Helios Hanseklinikum Stralsund GmbH</t>
  </si>
  <si>
    <t>Sana Hanse Klinikum Wismar GmbH</t>
  </si>
  <si>
    <t>DRK-Krankenhaus Mecklenburg-Strelitz gGmbH</t>
  </si>
  <si>
    <t>Sana-Krankenhaus Rügen GmbH</t>
  </si>
  <si>
    <t>Warnow-Klinik Bützow gGmbH</t>
  </si>
  <si>
    <t>KMG Klinikum Güstrow GmbH</t>
  </si>
  <si>
    <t>Bodden-Kliniken Ribnitz-Damgarten GmbH</t>
  </si>
  <si>
    <t>DRK-Krankenhaus Grimmen GmbH</t>
  </si>
  <si>
    <t>Helios Klinken GmbH Schwerin, BT Klinikum</t>
  </si>
  <si>
    <t>Universitätsmedizin Greifswald</t>
  </si>
  <si>
    <t>DRK-Krankenhaus Teterow gGmbH</t>
  </si>
  <si>
    <t>Kreiskrankenhaus Demmin GmbH</t>
  </si>
  <si>
    <t>Westmecklenburg Klinikum Helene von Bülow GmbH</t>
  </si>
  <si>
    <t>Klinikum Südstadt Rostock Hanse-und Universitätsstadt Rostock</t>
  </si>
  <si>
    <t>MediClin Müritz-Klinikum GmbH &amp; Co.KG</t>
  </si>
  <si>
    <t>Städt. Klinikum Braunschweig</t>
  </si>
  <si>
    <t>Krankenhaus Marienstift</t>
  </si>
  <si>
    <t>Herzogin-Elisabeth-Hospital</t>
  </si>
  <si>
    <t>Augenklinik Dr. Hoffmann</t>
  </si>
  <si>
    <t>Venenzentrum Braunschweig</t>
  </si>
  <si>
    <t>HELIOS Klinikum Salzgitter</t>
  </si>
  <si>
    <t>St. Elisabeth-Krankenhaus Salzgitter</t>
  </si>
  <si>
    <t>Klinikum der Stadt Wolfsburg</t>
  </si>
  <si>
    <t>HELIOS Klinikum Gifhorn</t>
  </si>
  <si>
    <t>HELIOS Klinik Wittingen</t>
  </si>
  <si>
    <t>Asklepios Harzklinik Bad Harzburg</t>
  </si>
  <si>
    <t>Asklepios Harzklinik Clausthal-Zellerfeld</t>
  </si>
  <si>
    <t>Asklepios Harzklinik Goslar</t>
  </si>
  <si>
    <t>Klinik Dr. Fontheim</t>
  </si>
  <si>
    <t>Asklepios Kliniken Schildautal</t>
  </si>
  <si>
    <t>HELIOS St. Marienberg Klinik Helmstedt</t>
  </si>
  <si>
    <t>AWO Psychiatriezentrum</t>
  </si>
  <si>
    <t>HELIOS Klinik Bad Gandersheim</t>
  </si>
  <si>
    <t>Einbecker Bürgerspital</t>
  </si>
  <si>
    <t>HELIOS Albert-Schweitzer-Klinik Northeim</t>
  </si>
  <si>
    <t>Klinikum Peine</t>
  </si>
  <si>
    <t>Städtisches Klinikum Wolfenbüttel</t>
  </si>
  <si>
    <t>Diabeteszentrum, Fachklinik für Diabetes und Stoffwechselkrankheiten</t>
  </si>
  <si>
    <t>Klinik Dr. Muschinsky</t>
  </si>
  <si>
    <t>Kirchberg-Klinik</t>
  </si>
  <si>
    <t>Krankenhaus St. Martini Duderstadt</t>
  </si>
  <si>
    <t>Universitätsmedizin Göttingen der Georg-August-Universität</t>
  </si>
  <si>
    <t>Krankenhaus Neu-Mariahilf</t>
  </si>
  <si>
    <t>Evangelisches Krankenhaus Göttingen-Weende</t>
  </si>
  <si>
    <t>Asklepios Fachklinikum Göttingen</t>
  </si>
  <si>
    <t>AGAPLESION Krankenhaus Neu-Bethlehem</t>
  </si>
  <si>
    <t>Klinikum Hann. Münden</t>
  </si>
  <si>
    <t>HELIOS Klinik Herzberg/Osterode</t>
  </si>
  <si>
    <t>Asklepios Fachklinikum Tiefenbrunn</t>
  </si>
  <si>
    <t>Klinikum Nordstadt</t>
  </si>
  <si>
    <t>Klinikum Siloah</t>
  </si>
  <si>
    <t>DIAKOVERE Friederikenstift</t>
  </si>
  <si>
    <t>DIAKOVERE Henriettenstift</t>
  </si>
  <si>
    <t>Kinderkrankenhaus auf der Bult</t>
  </si>
  <si>
    <t>DIAKOVERE Annastift</t>
  </si>
  <si>
    <t>Medizinische Hochschule Hannover</t>
  </si>
  <si>
    <t>DRK-Krankenhaus Clementinenhaus</t>
  </si>
  <si>
    <t>Vinzenzkrankenhaus</t>
  </si>
  <si>
    <t>Sophienklinik</t>
  </si>
  <si>
    <t>Klinikum Großburgwedel</t>
  </si>
  <si>
    <t>Klinikum Robert-Koch Gehrden</t>
  </si>
  <si>
    <t>Klinikum Agnes-Karll Laatzen</t>
  </si>
  <si>
    <t>Paracelsus-Klinik "Am Silbersee"</t>
  </si>
  <si>
    <t>Psychiatrie Langenhagen</t>
  </si>
  <si>
    <t>Geriatrie Langenhagen</t>
  </si>
  <si>
    <t>Klinikum Lehrte</t>
  </si>
  <si>
    <t>Klinikum Neustadt a. Rbge.</t>
  </si>
  <si>
    <t>Klinikum Wahrendorff</t>
  </si>
  <si>
    <t>Psychiatrie Wunstorf</t>
  </si>
  <si>
    <t xml:space="preserve">Klinik Bassum </t>
  </si>
  <si>
    <t xml:space="preserve">Klinik Diepholz </t>
  </si>
  <si>
    <t>Klinik Sulingen</t>
  </si>
  <si>
    <t>Deister-Süntel-Klinik</t>
  </si>
  <si>
    <t>MediClin Deister Weser Kliniken</t>
  </si>
  <si>
    <t>Agaplesion Ev. Bathildiskrankenhaus</t>
  </si>
  <si>
    <t>MEDIAN Psychosomatische Klinik Bad Pyrmont</t>
  </si>
  <si>
    <t>Krankenhaus Lindenbrunn</t>
  </si>
  <si>
    <t>Sana-Klinikum Hameln-Pyrmont</t>
  </si>
  <si>
    <t>AMEOS Klinikum Hameln</t>
  </si>
  <si>
    <t xml:space="preserve">BDH-Klinik Hessisch Oldendorf </t>
  </si>
  <si>
    <t>AMEOS Klinikum Alfeld</t>
  </si>
  <si>
    <t>Johanniter-Krankenhaus Gronau</t>
  </si>
  <si>
    <t>HELIOS Klinikum Hildesheim</t>
  </si>
  <si>
    <t>St. Bernward Krankenhaus</t>
  </si>
  <si>
    <t>AMEOS Klinikum Hildesheim</t>
  </si>
  <si>
    <t>Agaplesion Evangelisches Krankenhaus</t>
  </si>
  <si>
    <t>Albert-Schweitzer-Therapeutikum</t>
  </si>
  <si>
    <t>HELIOS Kliniken Mittelweser - Nienburg</t>
  </si>
  <si>
    <t>HELIOS Kliniken Mittelweser - Stolzenau</t>
  </si>
  <si>
    <t>AGAPLESION EV. Klinikum Schaumburg</t>
  </si>
  <si>
    <t>Augenklinik Stadthagen</t>
  </si>
  <si>
    <t>Allgemeines Krankenhaus Celle</t>
  </si>
  <si>
    <t>Psychiatrisch-Psychosomatische Klinik Celle</t>
  </si>
  <si>
    <t>HELIOS Klinik Cuxhaven</t>
  </si>
  <si>
    <t>HELIOS Seehospital Sahlenburg</t>
  </si>
  <si>
    <t>AMEOS Klinikum Seepark Geestland</t>
  </si>
  <si>
    <t>Capio Krankenhaus Land Hadeln</t>
  </si>
  <si>
    <t>Krankenhaus Buchholz</t>
  </si>
  <si>
    <t>Waldklinik</t>
  </si>
  <si>
    <t>Krankenhaus Ginsterhof</t>
  </si>
  <si>
    <t>Krankenhaus Winsen</t>
  </si>
  <si>
    <t>Capio Elbe-Jeetzel-Klinik</t>
  </si>
  <si>
    <t>Städtisches Klinikum Lüneburg</t>
  </si>
  <si>
    <t>Psychiatrische Klinik Lüneburg</t>
  </si>
  <si>
    <t>Orthoklinik Lüneburg</t>
  </si>
  <si>
    <t>Privatklinik Dr. Havemann</t>
  </si>
  <si>
    <t>Klinik Lilienthal</t>
  </si>
  <si>
    <t>Kreiskrankenhaus Osterholz</t>
  </si>
  <si>
    <t>OsteMed Klinik Bremervörde</t>
  </si>
  <si>
    <t>AGAPLESION Diakonieklinikum Rotenburg</t>
  </si>
  <si>
    <t>Klinik Fallingbostel</t>
  </si>
  <si>
    <t>Heidekreis-Klinikum Krankenhaus Soltau</t>
  </si>
  <si>
    <t>MediClin Klinikum Soltau</t>
  </si>
  <si>
    <t>Heidekreis-Klinikum Krankenhaus Walsrode</t>
  </si>
  <si>
    <t>Elbe Klinikum Buxtehude</t>
  </si>
  <si>
    <t>Elbe Klinikum Stade</t>
  </si>
  <si>
    <t>Klinik Dr. Hancken</t>
  </si>
  <si>
    <t>Klinik Dr. Witwity</t>
  </si>
  <si>
    <t>Herz- und Gefäßzentrum Bad Bevensen</t>
  </si>
  <si>
    <t>Diana-Klinik</t>
  </si>
  <si>
    <t>Falkenried Caduceus Klinik</t>
  </si>
  <si>
    <t>MediClin Seepark Klinik Bad Bodenteich</t>
  </si>
  <si>
    <t>HELIOS Klinikum Uelzen</t>
  </si>
  <si>
    <t>Psychiatrische Klinik Uelzen</t>
  </si>
  <si>
    <t>Aller-Weser-Klinik Achim</t>
  </si>
  <si>
    <t>Aller-Weser-Klinik Verden</t>
  </si>
  <si>
    <t>Josef-Hospital Delmenhorst</t>
  </si>
  <si>
    <t>Klinikum Emden - Hans-Susemihl-Krankenhaus</t>
  </si>
  <si>
    <t>Pius-Hospital</t>
  </si>
  <si>
    <t>Klinikum Oldenburg</t>
  </si>
  <si>
    <t>Evangelisches Krankenhaus Oldenburg</t>
  </si>
  <si>
    <t>Klinikum Osnabrück</t>
  </si>
  <si>
    <t>Marienhospital Osnabrück</t>
  </si>
  <si>
    <t>Kinderhospital am Schölerberg</t>
  </si>
  <si>
    <t>Paracelsus-Klinik Osnabrück</t>
  </si>
  <si>
    <t>AMEOS Klinikum Osnabrück</t>
  </si>
  <si>
    <t>Christliches Kinderhospital Osnabrück</t>
  </si>
  <si>
    <t>Klinikum Wilhelmhaven</t>
  </si>
  <si>
    <t>Karl-Jaspers-Klinik Bad Zwischenahn</t>
  </si>
  <si>
    <t>Ammerland-Klinik</t>
  </si>
  <si>
    <t>Bundeswehrkrankenhaus Westerstede</t>
  </si>
  <si>
    <t>Karl-Jaspers-Klinik PSM Westerstede</t>
  </si>
  <si>
    <t>Ubbo-Emmius-Klinik Aurich</t>
  </si>
  <si>
    <t>Ubbo-Emmius-Klinik Norden</t>
  </si>
  <si>
    <t>Krankenhaus Norderney</t>
  </si>
  <si>
    <t>St. Josefs-Hospital CLP</t>
  </si>
  <si>
    <t>St. Marien-Hospital Friesoythe</t>
  </si>
  <si>
    <t>St. Anna-Klinik  Löningen</t>
  </si>
  <si>
    <t>St.-Vinzenz-Hospital Haselünne</t>
  </si>
  <si>
    <t>Bonifatius Hospital</t>
  </si>
  <si>
    <t>MediClin Hedon Klinik</t>
  </si>
  <si>
    <t>Krankenhaus Ludmillenstift</t>
  </si>
  <si>
    <t>Marien Hospital Papenburg Aschendorf</t>
  </si>
  <si>
    <t>Hümmling Hospital</t>
  </si>
  <si>
    <t>Elisabeth-Krankenhaus Thuine</t>
  </si>
  <si>
    <t>Nordwest-Krankenhaus Sanderbusch</t>
  </si>
  <si>
    <t>St. Johannes-Hospital Varel</t>
  </si>
  <si>
    <t>Paulinenkrankenhaus Bad Bentheim</t>
  </si>
  <si>
    <t>Fachklinik Bad Bentheim</t>
  </si>
  <si>
    <t>Euregio-Klinik Albert-Schweitzer-Straße</t>
  </si>
  <si>
    <t>Euregio-Klinik Hannoverstraße</t>
  </si>
  <si>
    <t>Inselkrankenhaus Borkum</t>
  </si>
  <si>
    <t>Klinikum Leer</t>
  </si>
  <si>
    <t>Borromäus-Hospital</t>
  </si>
  <si>
    <t>Krankenhaus Rheiderland</t>
  </si>
  <si>
    <t>Stenum Fachklinik für Orthopädie</t>
  </si>
  <si>
    <t>Klinik für Kinder- und Jugendpsychiatrie Wichernstift</t>
  </si>
  <si>
    <t>Krankenhaus Johanneum Wildeshausen</t>
  </si>
  <si>
    <t>Marienhospital Ankum-Bersenbrück</t>
  </si>
  <si>
    <t>Augenklinik Bad Rothenfelde</t>
  </si>
  <si>
    <t>Schüchtermann-Klinik</t>
  </si>
  <si>
    <t>Johann-Wilhelm-Ritter-Klinik</t>
  </si>
  <si>
    <t>Niels-Stensen-Kliniken Bramsche</t>
  </si>
  <si>
    <t>Klinik am Kasinopark</t>
  </si>
  <si>
    <t>Franziskus-Hospital Harderberg</t>
  </si>
  <si>
    <t>Christliches Klinikum Melle</t>
  </si>
  <si>
    <t>Krankenhaus St. Raphael</t>
  </si>
  <si>
    <t>Christliches Krankenhaus Quakenbrück</t>
  </si>
  <si>
    <t>Krankenhaus St. Elisabeth Damme</t>
  </si>
  <si>
    <t>St. Franziskus-Hospital Lohne</t>
  </si>
  <si>
    <t>Clemens-August-Klinik</t>
  </si>
  <si>
    <t>St. Marienhospital Vechta</t>
  </si>
  <si>
    <t>St. Bernhard Hospital Brake</t>
  </si>
  <si>
    <t>HELIOS Klinik Wesermarsch</t>
  </si>
  <si>
    <t>Krankenhaus Wittmund</t>
  </si>
  <si>
    <t>Fachklinik Haus Siloah Ratingen</t>
  </si>
  <si>
    <t>Johanniter-Klinik am Rombergpark Neuro</t>
  </si>
  <si>
    <t>LWL-Rehabilitationszentrum Ruhrgebiet, "FörderTurm"</t>
  </si>
  <si>
    <t>LWL-Klinik Südwestfalen</t>
  </si>
  <si>
    <t xml:space="preserve">CELENUS Klinik für Neurologie Hilchenbach GmbH </t>
  </si>
  <si>
    <t xml:space="preserve">Reha-Klinik Panorama </t>
  </si>
  <si>
    <t>LWL Rehabilitationszentrum OWL Standort: Paderborn</t>
  </si>
  <si>
    <t>MEDIAN Klinik am Park</t>
  </si>
  <si>
    <t>MEDIAN Klinik NRZ Bad Salzuflen</t>
  </si>
  <si>
    <t>MEDIAN Klinik am Burggraben - Bad Salzuflen</t>
  </si>
  <si>
    <t>LWL Rehabilitationszentrum Münsterland</t>
  </si>
  <si>
    <t>Reha-Zentrum St. Josef Stift gGmbH</t>
  </si>
  <si>
    <t>St. Marien-Hospital Lüdinghausen GmbH, Geriatrische Rehabilitation</t>
  </si>
  <si>
    <t xml:space="preserve">Rehaklinik am Berger See </t>
  </si>
  <si>
    <t>Median Klinik Dormagen, Zentrum für Verhaltensmedizin</t>
  </si>
  <si>
    <t>VIALIFE Rosenquelle GmbH (Reha-Klinik "An der Rosenquelle")</t>
  </si>
  <si>
    <t>LVR-Klinik Viersen</t>
  </si>
  <si>
    <t>Kinderfachklinik Bad Sassendorf GmbH</t>
  </si>
  <si>
    <t>Medical Park Bad Sassendorf, Klinik im Park, AHB- und Rehaklinik</t>
  </si>
  <si>
    <t>salus klinik Castrop-Rauxel WAG</t>
  </si>
  <si>
    <t>St. Marien-Hospital</t>
  </si>
  <si>
    <t xml:space="preserve">Herzpark Hardterwald </t>
  </si>
  <si>
    <t xml:space="preserve">Klinik Quellenhof GmbH, Reha- und Präventionszentrum </t>
  </si>
  <si>
    <t>Friederike-Fliedner-Haus, medizinische Rehabilitationseinrichtung</t>
  </si>
  <si>
    <t>Dr. Becker Klinik Möhnesee</t>
  </si>
  <si>
    <t xml:space="preserve">Mutter-Vater-Kind-Kurklinik Gut Holmecke, Univita Gut Holmecke </t>
  </si>
  <si>
    <t>Klinik Eichholz, Gesundheitszentrum in Bad Waldliesborn</t>
  </si>
  <si>
    <t>Mutter-Kind-Klinik St. Ursula</t>
  </si>
  <si>
    <t>Klinik Wiesengrund, Klinik für med. Rehabilitation / AHB</t>
  </si>
  <si>
    <t>VAMED Klinik Hattingen</t>
  </si>
  <si>
    <t>Ruhrtalklinik, Rehabilitationsklinik für Menschen mit geistiger Behinderung</t>
  </si>
  <si>
    <t>Asklepios Weserbergland-Klinik</t>
  </si>
  <si>
    <t>Vital-Klinik Dreizehnlinden</t>
  </si>
  <si>
    <t xml:space="preserve">Gollwitzer-Meier-Klinik </t>
  </si>
  <si>
    <t>LWL Institut für Rehabilitation Gütersloh, Hans Peter Kitzig Institut</t>
  </si>
  <si>
    <t>HolsingVital, Fachklinik dür Orthopädie &amp; VMO</t>
  </si>
  <si>
    <t>Reha Klinik Mara Neuro</t>
  </si>
  <si>
    <t>Klinik am Park, Fachklinik für Abhängigkeitserkrankungen</t>
  </si>
  <si>
    <t>Klinik Martinusquelle</t>
  </si>
  <si>
    <t xml:space="preserve">Cecilien-Klinik </t>
  </si>
  <si>
    <t>AWO Kurhaus Schanzenberg</t>
  </si>
  <si>
    <t xml:space="preserve">Klinik am Rosengarten </t>
  </si>
  <si>
    <t>Klinik Am Osterbach, Werner Wicker GmbH &amp; Co. KG</t>
  </si>
  <si>
    <t>Klinik Porta Westfalica</t>
  </si>
  <si>
    <t>MediClin Rose Klinik</t>
  </si>
  <si>
    <t xml:space="preserve">Caspar Heinrich Klinik </t>
  </si>
  <si>
    <t>Reha-Zentrum Prosper</t>
  </si>
  <si>
    <t>Fachklinik Release Ascheberg</t>
  </si>
  <si>
    <t>Klinik Maria Frieden Telgte, Klinik für Geriatrie, Klinik für Neurologie</t>
  </si>
  <si>
    <t>Schloßpark-Bergisch-Gladbach</t>
  </si>
  <si>
    <t>REHANOVA, Neurologische/neurochirurgische Rehabilitationsklinik</t>
  </si>
  <si>
    <t xml:space="preserve">Reha-Zentrum Reuterstraße </t>
  </si>
  <si>
    <t>Rehabilitationsklinik Bensberg</t>
  </si>
  <si>
    <t xml:space="preserve">St. Mauritius Therapieklinik </t>
  </si>
  <si>
    <t>Rehabilitationsklinik für Geriatrie, Alexianer Tönisvorst GmbH</t>
  </si>
  <si>
    <t>Schwarzbachklinik</t>
  </si>
  <si>
    <t>Niederrhein Klinik</t>
  </si>
  <si>
    <t>Rehabilitations-Klinik Wiesengrund</t>
  </si>
  <si>
    <t>Helios Rhein Klinik Duisburg</t>
  </si>
  <si>
    <t>Landhaus Fernblick</t>
  </si>
  <si>
    <t>Fachklinik Tauwetter</t>
  </si>
  <si>
    <t>Knappschafts-Klinik Bad Driburg</t>
  </si>
  <si>
    <t>Reha-Zentrum Bad Salzuflen, Klinik Am Lietholz</t>
  </si>
  <si>
    <t>Aggertalklinik Engelskirchen</t>
  </si>
  <si>
    <t>Klinik Roderbirken</t>
  </si>
  <si>
    <t>Ruhrlandklinik Westdeutsches Lungenzentrum am Universitätsklinikum Essen gGmbH</t>
  </si>
  <si>
    <t>Klinik Rosenberg der Deutschen Rentenversicherung Westfalen</t>
  </si>
  <si>
    <t>Klinik Königsfeld Ennepetal</t>
  </si>
  <si>
    <t>Salzetalklinik, Zentrum für onkologische und orthopädische Rehabilitation</t>
  </si>
  <si>
    <t>Fachklinik Marienborn gGmbH</t>
  </si>
  <si>
    <t>Ortho-Klinik</t>
  </si>
  <si>
    <t>Fliedner Klinik Gevelsberg</t>
  </si>
  <si>
    <t>Klinikum Hochsauerland GmbH</t>
  </si>
  <si>
    <t>LWL-Klinik Dortmund - Elisabeth-Klinik - (Marsbruchstraße 162a)</t>
  </si>
  <si>
    <t>Fachklinik Spielwigge GmbH &amp; Co. KG</t>
  </si>
  <si>
    <t>Marien-Hospital Dortmund-Hombruch</t>
  </si>
  <si>
    <t>St. Elisabeth Krankenhaus</t>
  </si>
  <si>
    <t>St. Johannes-Hospital</t>
  </si>
  <si>
    <t>Diakonie Klinikum GmbH</t>
  </si>
  <si>
    <t>Ev. Krankenhaus Hagen-Haspe gGmbH</t>
  </si>
  <si>
    <t>Kath. Kliniken im Märkischen Kreis</t>
  </si>
  <si>
    <t>Marienkrankenhaus Soest gGmbH</t>
  </si>
  <si>
    <t xml:space="preserve">VAMED Klinik Bad Berleburg GmbH </t>
  </si>
  <si>
    <t>VAMED Klinik Hagen-Ambrock GmbH</t>
  </si>
  <si>
    <t>St. Barbara-Klinik Hamm GmbH</t>
  </si>
  <si>
    <t>Katholisches Krankenhaus Hagen</t>
  </si>
  <si>
    <t>VAMED Rehaklinik Bad Berleburg, Fachbereich Orthopädie</t>
  </si>
  <si>
    <t>Klinikum Westfalen GmbH, Am Knappschaftskrankenhaus</t>
  </si>
  <si>
    <t>Universitätsklinikum Knappschaftskrankenhaus Bochum GmbH</t>
  </si>
  <si>
    <t>Evangelisches Krankenhaus</t>
  </si>
  <si>
    <t>Katharinen-Hospital Unna gGmbH</t>
  </si>
  <si>
    <t>Marienkrankenhaus Schwerte - Schützenstraße</t>
  </si>
  <si>
    <t>Marienkrankenhaus Schwerte - Goethestraße</t>
  </si>
  <si>
    <t>Kath. Klinikum Lünen/Werne, St.-Marien-Hospital</t>
  </si>
  <si>
    <t>Mariannen-Hospital Werl gGmbH</t>
  </si>
  <si>
    <t>LWL-Klinik Warstein</t>
  </si>
  <si>
    <t>Krankenhaus Maria-Hilf GmbH</t>
  </si>
  <si>
    <t>Klinikum Stadt Soest gGmbH</t>
  </si>
  <si>
    <t>LWL-Klinik</t>
  </si>
  <si>
    <t>Ev. Krankenhaus Lippstadt gGmbH</t>
  </si>
  <si>
    <t>Dreifaltigkeits-Hospital gGmbH</t>
  </si>
  <si>
    <t>Hospital zum Hl. Geist gGmbH</t>
  </si>
  <si>
    <t>DRK-Kinderklinik Siegen gGmbH</t>
  </si>
  <si>
    <t>St. Marien-Krankenhaus Siegen</t>
  </si>
  <si>
    <t>Kreisklinikum Siegen GmbH</t>
  </si>
  <si>
    <t>VAMED Rehaklinik Bad Berleburg, Fachbereich Neurologie</t>
  </si>
  <si>
    <t>Ev. Johanneswerk gGmbH, Klinik Wittgenstein</t>
  </si>
  <si>
    <t>Klinikum Kath. Hospitalgesellschaft Südwestfalen</t>
  </si>
  <si>
    <t>HELIOS-Klinik Attendorn (St. Barbara)</t>
  </si>
  <si>
    <t>Stadtklinik Werdohl</t>
  </si>
  <si>
    <t>radprax Krankenhaus Plettenberg GmbH</t>
  </si>
  <si>
    <t>Sportklinik Hellersen</t>
  </si>
  <si>
    <t>Berglandklinik</t>
  </si>
  <si>
    <t>Klinikum Lüdenscheid</t>
  </si>
  <si>
    <t>Lungenklinik Hemer</t>
  </si>
  <si>
    <t>LWL-Klinik Hemer</t>
  </si>
  <si>
    <t>Paracelsus-Klinik Hemer GmbH</t>
  </si>
  <si>
    <t>St. Franziskus-Hospital Winterberg gGmbH</t>
  </si>
  <si>
    <t>Neurologische Klinik Sorpresse GmbH &amp; Co.KG</t>
  </si>
  <si>
    <t>Sauerlandklinik Hachen gGmbH</t>
  </si>
  <si>
    <t>FACHKRANKENHAUS Kloster Grafschaft Schmallenberg</t>
  </si>
  <si>
    <t>Fachkrankenhaus Kloster Grafschaft GmbH</t>
  </si>
  <si>
    <t>Elisabeth-Klinik Bigge Olsberg</t>
  </si>
  <si>
    <t>LWL-Klinik Marsberg EW</t>
  </si>
  <si>
    <t>LWL-Klinik Marsberg KJP</t>
  </si>
  <si>
    <t>St. Marien-Hospital Marsberg</t>
  </si>
  <si>
    <t>Städt. Krankenhaus Maria-Hilf Brilon gGmbH</t>
  </si>
  <si>
    <t>Evangelisches Krankenhaus Witten</t>
  </si>
  <si>
    <t>Marien-Hospital Witten</t>
  </si>
  <si>
    <t>Orthopädische Klinik Volmarstein</t>
  </si>
  <si>
    <t>HELIOS Klinik Schwelm</t>
  </si>
  <si>
    <t>Gemeinschaftskrankenhaus Herdecke</t>
  </si>
  <si>
    <t>Rheumazentrum Ruhrgebiet</t>
  </si>
  <si>
    <t>Ev. Krankenhaus Herne</t>
  </si>
  <si>
    <t>St. Marien-Hospital Eickel</t>
  </si>
  <si>
    <t>St. Anna-Hospital</t>
  </si>
  <si>
    <t>Marienhospital Herne</t>
  </si>
  <si>
    <t>Klinik für Manuelle Therapie</t>
  </si>
  <si>
    <t>LWL-Universtätsklinik Hamm</t>
  </si>
  <si>
    <t>Ev. Krankenhaus Hamm</t>
  </si>
  <si>
    <t>St. Marien-Hospital Hamm gGmbH</t>
  </si>
  <si>
    <t>LWL-Klinik Dortmund</t>
  </si>
  <si>
    <t>Hüttenhospital gGmbH (Dortmund-Hörde)</t>
  </si>
  <si>
    <t>Knappschaftskrankenhaus Dortmund (Klinikum Westfalen GmbH)</t>
  </si>
  <si>
    <t>St. Lukas Klinikum</t>
  </si>
  <si>
    <t>Klinikum Dortmund gGmbH</t>
  </si>
  <si>
    <t>Martin-Luther-Krankenhaus gGmbH (Wattenscheid)</t>
  </si>
  <si>
    <t>Augusta-Kranken-Anstalt gGmbH</t>
  </si>
  <si>
    <t>Kath. Kliniken Bochum gGmbH (alt: St. Josef- und St. Elisabeth-Hospital)</t>
  </si>
  <si>
    <t>Helios St. Josefs-Hospital GmbH</t>
  </si>
  <si>
    <t>Berufsgenossenschaftliche Universitätsklinikum 
Bergmannsheil GmbH</t>
  </si>
  <si>
    <t>LWL-Universitätsklinik Bochum</t>
  </si>
  <si>
    <t>Median Klinik NRZ Bad Salzuflen (Vertragskrankenhaus)</t>
  </si>
  <si>
    <t>GPZ Gemeindepsychiatrisches Zentrum GmbH</t>
  </si>
  <si>
    <t>Katholische Hospitalvereinigung Ostwestfalen gGmbH</t>
  </si>
  <si>
    <t>Krankenhaus Mara gGmbH</t>
  </si>
  <si>
    <t xml:space="preserve">Artemed Klinik Prof. Dr. Salfeld GmbH &amp; Co. KG </t>
  </si>
  <si>
    <t xml:space="preserve">Dr. Becker Brunnen-Klinik </t>
  </si>
  <si>
    <t>Klinik am Korso, Fachkklinik für gestörtes Essverhalten</t>
  </si>
  <si>
    <t>Park Klinik Bad Hermannsborn</t>
  </si>
  <si>
    <t>Marcus Klinik Bad Driburg GmbH &amp; Co. KG</t>
  </si>
  <si>
    <t xml:space="preserve">Berolina Klinik </t>
  </si>
  <si>
    <t>LWL-Klinik Paderborn</t>
  </si>
  <si>
    <t>St. Johannisstift Ev. Krankenhaus Paderborn GmbH</t>
  </si>
  <si>
    <t>Brüderkrankenhaus St. Josef</t>
  </si>
  <si>
    <t>St. Vincenz-Krankenhaus GmbH</t>
  </si>
  <si>
    <t>Karl-Hansen-Klinik (MZG Westfalen gGmbH)</t>
  </si>
  <si>
    <t>Weserland-Klinik Bad Hopfenberg</t>
  </si>
  <si>
    <t>Chirurgische Innenstadtklinik Minden GmbH &amp; Co. KG</t>
  </si>
  <si>
    <t>Johannes Wesling Klinikum</t>
  </si>
  <si>
    <t>Krankenhaus Lübbecke-Rahden</t>
  </si>
  <si>
    <t xml:space="preserve">Weserland-Klinik Bad Seebruch </t>
  </si>
  <si>
    <t xml:space="preserve">Klinik Bad Oexen </t>
  </si>
  <si>
    <t>Rheuma-Klinik Dr. Lauven</t>
  </si>
  <si>
    <t>MATERNUS-Klinik für Rehabilitation</t>
  </si>
  <si>
    <t>Herz- und Diabeteszentrum NRW</t>
  </si>
  <si>
    <t>Johanniter-Ordenshäuser Bad Oeynhausen</t>
  </si>
  <si>
    <t>Auguste Viktoria Klinik</t>
  </si>
  <si>
    <t>Krankenhaus Bad Oeynhausen</t>
  </si>
  <si>
    <t>Klinikum Lippe GmbH</t>
  </si>
  <si>
    <t>Lippische Nervenklinik Dr. Spernau GmbH &amp; Co. (LNK / AMEOS)</t>
  </si>
  <si>
    <t>HELIOS Klinikum Warburg</t>
  </si>
  <si>
    <t>Klinikum Weser-Egge</t>
  </si>
  <si>
    <t>Klinikum Herford AöR</t>
  </si>
  <si>
    <t>Ev. Krankenhaus Enger gGmbH</t>
  </si>
  <si>
    <t>Lukas-Krankenhaus Bünde gGmbH</t>
  </si>
  <si>
    <t>LWL Klinikum Gütersloh</t>
  </si>
  <si>
    <t>Sankt Elisabeth Hospital GmbH</t>
  </si>
  <si>
    <t>Klinikum Gütersloh gGmbH</t>
  </si>
  <si>
    <t>Klinik Dr. Hartog (Vertragskrankenhaus)</t>
  </si>
  <si>
    <t>Evangelisches Klinikum Bethel gGmbH</t>
  </si>
  <si>
    <t>Klinikum Bielefeld gGmbH</t>
  </si>
  <si>
    <t>Tagesklinik Schwerte e.V.</t>
  </si>
  <si>
    <t>KKRN Kath. Klinikum Ruhrgebiet Nord GmbH</t>
  </si>
  <si>
    <t>Marienhospital Bottrop gGmbH</t>
  </si>
  <si>
    <t>Helios-Klinik Lengerich</t>
  </si>
  <si>
    <t>St. Franziskus-Hospital</t>
  </si>
  <si>
    <t>Klinikum Ibbenbüren</t>
  </si>
  <si>
    <t>St. Elisabeth Hospital- Geriatrisches Reha-Zentrum</t>
  </si>
  <si>
    <t>Klinik Tecklenburger Land</t>
  </si>
  <si>
    <t>LWL-Klinik Herten</t>
  </si>
  <si>
    <t>Klinikum Vest GmbH</t>
  </si>
  <si>
    <t>Bergmannsheil und Kinderklinik Buer GmbH</t>
  </si>
  <si>
    <t>Knappschaftskrankenhaus Bottrop GmbH</t>
  </si>
  <si>
    <t>Josephs-Hospital Warendorf</t>
  </si>
  <si>
    <t>St. Rochus-Hospital Telgte</t>
  </si>
  <si>
    <t>St. Josef-Stift</t>
  </si>
  <si>
    <t>St. Elisabeth-Hospital Beckum GmbH</t>
  </si>
  <si>
    <t>St. Franziskus Hospital Ahlen GmbH</t>
  </si>
  <si>
    <t>Klinikum Rheine, Mathias-Spital</t>
  </si>
  <si>
    <t>LWL-Klinik Lengerich</t>
  </si>
  <si>
    <t>Alexianer St. Antonius GmbH</t>
  </si>
  <si>
    <t>St. Laurentius-Stift Waltrop</t>
  </si>
  <si>
    <t>Elisabeth-Krankenhaus Recklinghausen-Süd GmbH</t>
  </si>
  <si>
    <t>Prosper-Hospital gGmbH (Stiftungsklinikum Proselis)</t>
  </si>
  <si>
    <t>LWL-Klinik Marl</t>
  </si>
  <si>
    <t>Katholische Kliniken Emscher-Lippe</t>
  </si>
  <si>
    <t>St. Vincenz-Krankenhaus Datteln</t>
  </si>
  <si>
    <t>Vestische Kinder- und Jugendklinik, Datteln</t>
  </si>
  <si>
    <t>Ev. Krankenhaus Castrop-Rauxel</t>
  </si>
  <si>
    <t>St. Marien-Hospital Lüdinghausen</t>
  </si>
  <si>
    <t>Klinik am Schlossgarten Dülmen GmbH</t>
  </si>
  <si>
    <t>Christophorus Kliniken GmbH</t>
  </si>
  <si>
    <t>Augustahospital Anholt</t>
  </si>
  <si>
    <t>Ev. Lukas-Krankenhaus Gronau gGmbH</t>
  </si>
  <si>
    <t>St. Antonius-Hospital Gronau GmbH</t>
  </si>
  <si>
    <t>St. Marien-Hospital Borken</t>
  </si>
  <si>
    <t>St. Agnes-Hospital Bocholt-Rhede</t>
  </si>
  <si>
    <t>St. Marien-Krankenhaus Ahaus-Stadtlohn-Vreden</t>
  </si>
  <si>
    <t>Alexianer-Krankenhaus GmbH</t>
  </si>
  <si>
    <t>Fachklinik Hornheide</t>
  </si>
  <si>
    <t>LWL-Klinik Münster</t>
  </si>
  <si>
    <t>Evangelisches Krankenhaus Johannisstift gGmbH</t>
  </si>
  <si>
    <t>Herz-Jesu-Krankenhaus Münster-Hiltrup GmbH</t>
  </si>
  <si>
    <t>Ludgerus-Kliniken Münster GmbH</t>
  </si>
  <si>
    <t>Universitätskliniken Münster AöR</t>
  </si>
  <si>
    <t>Ev. Kliniken Gelsenkirchen GmbH</t>
  </si>
  <si>
    <t>St. Marien-Hospital Gelsenkirchen-Buer</t>
  </si>
  <si>
    <t>Marienhospital Gelsenkirchen</t>
  </si>
  <si>
    <t>Elisabeth-Krankenhaus GmbH</t>
  </si>
  <si>
    <t>Helios-Klinik Wipperfürth GmbH</t>
  </si>
  <si>
    <t>Dreifaltigkeits-Krankenhaus GmbH</t>
  </si>
  <si>
    <t>ASKLEPIOS Klinik St. Augustin</t>
  </si>
  <si>
    <t>Helios Klinikum Siegburg GmbH</t>
  </si>
  <si>
    <t>Fachklinik Blaues Kreuz Diakoniewerk, Curt-von-Knobelsdorff-Haus</t>
  </si>
  <si>
    <t>St. Hildegardis Krankenhaus (Krankenhaus der Augustinerinnen)</t>
  </si>
  <si>
    <t xml:space="preserve">Kaiser-Karl-Klinik GmbH Bonn </t>
  </si>
  <si>
    <t xml:space="preserve">Dr. Becker Rhein-Sieg-Klinik </t>
  </si>
  <si>
    <t>Kliniken der Stadt Köln, Kinderkrankenhaus Riehl</t>
  </si>
  <si>
    <t>Kliniken der Stadt Köln gGmbH, Krankenhaus Merheim</t>
  </si>
  <si>
    <t xml:space="preserve">Augenklinik Dardenne SE </t>
  </si>
  <si>
    <t>Rhein-Maas Klinikum GmbH, Medizinisches Zentrum Städteregion Aachen</t>
  </si>
  <si>
    <t>Johanniter Tagesklinik Pionierstraße</t>
  </si>
  <si>
    <t>PSK Psychosomatische Klinik Bergisch Land gGmbH</t>
  </si>
  <si>
    <t>Tagesklinik Alteburger Straße gGmbH</t>
  </si>
  <si>
    <t>GFO Kliniken Troisdorf</t>
  </si>
  <si>
    <t>St. Franziskus-Krankenhaus GmbH</t>
  </si>
  <si>
    <t>Ev. Johanneswerk gGmbH Rhein-Klinik</t>
  </si>
  <si>
    <t xml:space="preserve">Krankenhaus Wermelskirchen </t>
  </si>
  <si>
    <t>Evangelisches Krankenhaus Bergisch Gladbach gGmbH</t>
  </si>
  <si>
    <t>GFO Kliniken Rhein-Berg</t>
  </si>
  <si>
    <t>Fachklinik Curt-von-Knobelsdorff-Haus (Vertragskrankenhaus)</t>
  </si>
  <si>
    <t>Sana-Krankenhaus gGmbH</t>
  </si>
  <si>
    <t>Klinikum Oberberg GmbH</t>
  </si>
  <si>
    <t>Katholische Kliniken Oberberg GmbH</t>
  </si>
  <si>
    <t>Städtisches Krankenhaus Heinsberg GmbH</t>
  </si>
  <si>
    <t>St. Elisabeth-Krankenhaus Geilenkirchen gGmbH</t>
  </si>
  <si>
    <t xml:space="preserve">ViaNobis - Die Fachklinik </t>
  </si>
  <si>
    <t>Hermann-Josef-Krankenhaus</t>
  </si>
  <si>
    <t>Kreiskrankenhaus Mechernich GmbH</t>
  </si>
  <si>
    <t>Marien-Hospital Euskirchen GmbH</t>
  </si>
  <si>
    <t>Dreifaltigkeits-Krankenhaus</t>
  </si>
  <si>
    <t>Sana-Krankenhaus Hürth GmbH</t>
  </si>
  <si>
    <t>St. Katharinen-Hospital GmbH</t>
  </si>
  <si>
    <t>Marien - Hospital</t>
  </si>
  <si>
    <t>Johanniter Tagesklinik</t>
  </si>
  <si>
    <t>Marienhospital Brühl GmbH</t>
  </si>
  <si>
    <t>Maria-Hilf Krankenhaus</t>
  </si>
  <si>
    <t>St. Hubertus-Stift GmbH</t>
  </si>
  <si>
    <t>LVR-Klinik</t>
  </si>
  <si>
    <t>St. Augustinus-Krankenhaus</t>
  </si>
  <si>
    <t>St. Marien-Hospital Düren gGmbH</t>
  </si>
  <si>
    <t>Krankenhaus Düren gGmbH</t>
  </si>
  <si>
    <t>Bethlehem-Krankenhaus gGmbH</t>
  </si>
  <si>
    <t>Eifelklinik St. Brigida</t>
  </si>
  <si>
    <t>St.-Antonius-Hospital gGmbH</t>
  </si>
  <si>
    <t>St. Remigius Krankenhaus</t>
  </si>
  <si>
    <t>Klinikum Leverkusen gGmbH</t>
  </si>
  <si>
    <t>Alexianer Krankenhaus</t>
  </si>
  <si>
    <t>LVR - Klinik</t>
  </si>
  <si>
    <t>Krankenhaus Porz am Rhein gGmbH</t>
  </si>
  <si>
    <t>Evangelisches Krankenhaus Köln Weyertal gGmbH</t>
  </si>
  <si>
    <t>Evang. Krankenhaus Kalk gGmbH</t>
  </si>
  <si>
    <t>St. Elisabeth Krankenhaus GmbH</t>
  </si>
  <si>
    <t>St. Franziskus-Hospital GmbH</t>
  </si>
  <si>
    <t>St. Antonius Krankenhaus</t>
  </si>
  <si>
    <t>St. Vinzenz-Hospital GmbH</t>
  </si>
  <si>
    <t>St. Marien-Hospital Köln GmbH</t>
  </si>
  <si>
    <t>Krankenhaus der Augustinerinnen</t>
  </si>
  <si>
    <t>Heilig-Geist-Krankenhaus</t>
  </si>
  <si>
    <t>St. Agatha Krankenhaus</t>
  </si>
  <si>
    <t>Eduardus-Krankenhaus gGmbH</t>
  </si>
  <si>
    <t>Kliniken der Stadt Köln gGmbH, Krankenhaus Holweide</t>
  </si>
  <si>
    <t>Universitätsklinikum Köln AöR</t>
  </si>
  <si>
    <t>LVR-Klinik Bonn</t>
  </si>
  <si>
    <t>Dr. Hoefer Janker GmbH und Co. Klinik KG MediClin Robert-Janker-Klinik</t>
  </si>
  <si>
    <t>Evang. Waldkrankenhaus</t>
  </si>
  <si>
    <t>Johanniter Krankenhaus</t>
  </si>
  <si>
    <t>GFO Kliniken</t>
  </si>
  <si>
    <t>Malteser Krankenhaus Seliger Gerhard</t>
  </si>
  <si>
    <t>Gemeinschaftskrankenhaus Bonn St. Elisabeth St. Petrus St. Johannes gGmbH</t>
  </si>
  <si>
    <t>Universitätsklinikum Bonn AöR</t>
  </si>
  <si>
    <t>Alexianer Aachen GmbH Krankenhaus</t>
  </si>
  <si>
    <t>Geriatrische Klinik, Luisenhospital Aachen</t>
  </si>
  <si>
    <t>Luisenhospital Aachen</t>
  </si>
  <si>
    <t>Kath. Stiftung Marienhospital</t>
  </si>
  <si>
    <t>Universitätsklinikum Aachen AöR</t>
  </si>
  <si>
    <t>Malteser Klinikum Duisburg gGmbH</t>
  </si>
  <si>
    <t>Fabricius-Klinik (Sana) Remscheid</t>
  </si>
  <si>
    <t>St. Elisabeth-Hospital, Meerbusch</t>
  </si>
  <si>
    <t>St. Bernhard-Hospital Kamp-Lintfort</t>
  </si>
  <si>
    <t>Städt. Kliniken Neuss - Lukaskrankenhaus (Rheintorklinik)</t>
  </si>
  <si>
    <t>VAMED  Klinik Bergisch-Land GmbH</t>
  </si>
  <si>
    <t>Alexianer-Klinik Meerbusch GmbH</t>
  </si>
  <si>
    <t>Luisenkrankenhaus GmbH &amp; Co KG  (Vertragskrankenhaus)</t>
  </si>
  <si>
    <t>Fachklinik Kamillushaus Heidhausen</t>
  </si>
  <si>
    <t>Katholische Kliniken Ruhrhalbinsel gGmbH, Essen</t>
  </si>
  <si>
    <t>HELIOS Klinikum Niederberg</t>
  </si>
  <si>
    <t>Katholisches Klinikum Essen GmbH, Marienhospital / St. Vincenz-KH</t>
  </si>
  <si>
    <t>Psychiatrische Tagesklinik</t>
  </si>
  <si>
    <t>Gelderland-Klinik, Fachklinik für Psychotherapie u. Psychosomatik</t>
  </si>
  <si>
    <t>Krankenhaus Mörsenbroich-Rath</t>
  </si>
  <si>
    <t>Städtische Kliniken Neuss - Lukaskrankenhaus - GmbH</t>
  </si>
  <si>
    <t>Krankenhaus Neuwerk "Maria von den Aposteln" gGmbH</t>
  </si>
  <si>
    <t>St. Josef-Kranklenhaus Haan GmbH</t>
  </si>
  <si>
    <t>Johanniter Tagesklinik Düsseldorf gGmbH</t>
  </si>
  <si>
    <t xml:space="preserve">Capio Deutsche Klinik Hilden GmbH </t>
  </si>
  <si>
    <t>Johanniter Krankenhaus Rheinhausen GmbH</t>
  </si>
  <si>
    <t xml:space="preserve">Heilpäd.-Psychotherapeutisches Zentrum </t>
  </si>
  <si>
    <t xml:space="preserve">St. Josef-Hospital </t>
  </si>
  <si>
    <t>Evangelisches Krankenhaus Wesel</t>
  </si>
  <si>
    <t>Marien-Hospital Wesel gGmbH</t>
  </si>
  <si>
    <t>Krankenhaus Bethanien, Moers</t>
  </si>
  <si>
    <t>St. Josef Krankenhaus GmbH</t>
  </si>
  <si>
    <t>GFO Kliniken Niederrhein St. Vinzenz-Hospital Dinslaken</t>
  </si>
  <si>
    <t>Allgemeines Krankenhaus Viersen GmbH</t>
  </si>
  <si>
    <t>St. Irmgardis Krankenhaus Süchteln GmbH</t>
  </si>
  <si>
    <t>LVR-Klinik für Orthopädie Viersen</t>
  </si>
  <si>
    <t>Alexianer Tönisvorst GmbH, KH Maria-Hilf</t>
  </si>
  <si>
    <t>Städt. Krankenhaus Nettetal GmbH</t>
  </si>
  <si>
    <t>Hospital zum Heiligen Geist GmbH &amp; Co. KG</t>
  </si>
  <si>
    <t>St. Alexius-/St. Josef-Krankenhaus Neuss</t>
  </si>
  <si>
    <t>Johanna Etienne Krankenhaus Neuss</t>
  </si>
  <si>
    <t>Rheinland Klinikum Grevenbroich Elisabethkrankenhaus</t>
  </si>
  <si>
    <t>Fliedner Krankenhaus, Ratingen</t>
  </si>
  <si>
    <t>Fachklinik 360°</t>
  </si>
  <si>
    <t>St. Marien-Krankenhaus GmbH, Ratingen</t>
  </si>
  <si>
    <t>Evangelisches Krankenhaus Mettmann GmbH</t>
  </si>
  <si>
    <t>LVR-Klinik, Langenfeld</t>
  </si>
  <si>
    <t>St. Martinus Langenfeld</t>
  </si>
  <si>
    <t>St. Josefs Krankenhaus, Hilden</t>
  </si>
  <si>
    <t>St.-Antonius-Hospital Kleve</t>
  </si>
  <si>
    <t>Marienhospital, Kevelaer</t>
  </si>
  <si>
    <t>St.-Nikolaus-Hospital, Kalkar</t>
  </si>
  <si>
    <t>Wilhelm-Anton-Hospital Goch</t>
  </si>
  <si>
    <t>St. Clemens Hospital, Geldern</t>
  </si>
  <si>
    <t>St. Willibrord-Spital Emmerich g GmbH</t>
  </si>
  <si>
    <t>LVR-Klinik Bedburg-Hau</t>
  </si>
  <si>
    <t>AGAPLESION BETHESDA KRANKENHAUS WUPPERTAL gGmbH</t>
  </si>
  <si>
    <t>Klinikverbund St. Antonius und St. Josef GmbH</t>
  </si>
  <si>
    <t>HELIOS Klinikum Wuppertal</t>
  </si>
  <si>
    <t>Krankenhaus Bethanien gGmbH</t>
  </si>
  <si>
    <t>St. Lukas Klinik GmbH, Solingen</t>
  </si>
  <si>
    <t>Städtisches Klinikum Solingen</t>
  </si>
  <si>
    <t>Evangelische Stiftung Tannenhof, Remscheid</t>
  </si>
  <si>
    <t>Sana-Klinikum Remscheid GmbH</t>
  </si>
  <si>
    <t>Evangelisches Krankenhaus Oberhausen GmbH</t>
  </si>
  <si>
    <t>Katholische Kliniken Oberhausen gGmbH</t>
  </si>
  <si>
    <t>HELIOS St. Elisabeth Klinik Oberhausen GmbH</t>
  </si>
  <si>
    <t>Ev. Krankenhaus Mülheim GmbH</t>
  </si>
  <si>
    <t>St. Marien-Hospital Mülheim an der Ruhr GmbH</t>
  </si>
  <si>
    <t>LVR-Klinik Mönchengladbach</t>
  </si>
  <si>
    <t>Evangelisches Krankenhaus BETHESDA, Mönchengladbach</t>
  </si>
  <si>
    <t>Kliniken Maria-Hilf GmbH</t>
  </si>
  <si>
    <t>Alexianer Krefeld GmbH Krankenhaus Maria-Hilf</t>
  </si>
  <si>
    <t>Klinik Königshof, Krefeld</t>
  </si>
  <si>
    <t>Malteser Krankenhaus St. Josefshospital,  Uerdingen</t>
  </si>
  <si>
    <t>HELIOS Klinikum Krefeld</t>
  </si>
  <si>
    <t>LVR-Klinikum Essen</t>
  </si>
  <si>
    <t>Alfried Krupp Krankenhaus Rüttenscheid, Essen</t>
  </si>
  <si>
    <t>Kliniken Essen-Mitte Ev. Huyssens-Stiftung/Knappschaft gGmbH</t>
  </si>
  <si>
    <t>Alfried Krupp Krankenhaus Steele, Essen</t>
  </si>
  <si>
    <t>Elisabeth-Krankenhaus Essen GmbH</t>
  </si>
  <si>
    <t>St. Josef Krankenhaus Essen-Werden GmbH</t>
  </si>
  <si>
    <t>Universitätsklinikum Essen AöR</t>
  </si>
  <si>
    <t>Evangelisches Krankenhaus Bethesda GmbH</t>
  </si>
  <si>
    <t>Evangelisches Klinikum Niederrhein gGmbH</t>
  </si>
  <si>
    <t>HELIOS Klinikum Duisburg</t>
  </si>
  <si>
    <t>Sana Kliniken Duisburg GmbH</t>
  </si>
  <si>
    <t>LVR-Klinikum Düsseldorf</t>
  </si>
  <si>
    <t>Paracelsus-Klinik Golzheim</t>
  </si>
  <si>
    <t>Evangelisches Krankenhaus Düsseldorf</t>
  </si>
  <si>
    <t>Florence-Nightingale-Krankenhaus</t>
  </si>
  <si>
    <t>Marienhospital Düsseldorf</t>
  </si>
  <si>
    <t>St. Martinus Krankenhaus</t>
  </si>
  <si>
    <t>Sana Kliniken Düsseldorf GmbH</t>
  </si>
  <si>
    <t>Universitätsklinikum Düsseldorf AöR</t>
  </si>
  <si>
    <t>ZNS Bottrop GmbH</t>
  </si>
  <si>
    <t>Marienhospital Steinfurt</t>
  </si>
  <si>
    <t>TK Lemgo - Tagesklinik für Psychiatrie und Psychosomatik</t>
  </si>
  <si>
    <t>Agaplesion Allgemeines Krankenhaus Hagen gGmbH</t>
  </si>
  <si>
    <t>AGAPLESION Ev. Krankenhaus Bethanien gGmbH</t>
  </si>
  <si>
    <t>Krankenhaus St. Mauritius Therapieklinik</t>
  </si>
  <si>
    <t>MediClin Klinik Reichshof</t>
  </si>
  <si>
    <t>Maria-Josef-Hospital Greven GmbH</t>
  </si>
  <si>
    <t>Schön-Klinik Düsseldorf</t>
  </si>
  <si>
    <t>Dr. Becker Klinikgesellschaft mbH &amp; Co. KG (Rhein-Sieg-Klinik)</t>
  </si>
  <si>
    <t>Neurologisches Rehabilitationszentrum Godeshöhe</t>
  </si>
  <si>
    <t>OWL Rehazentrum Bernhard-Salzmann-Klinik; LWL Institut für Rehabiliation</t>
  </si>
  <si>
    <t xml:space="preserve">salus Klinik Hürth </t>
  </si>
  <si>
    <t xml:space="preserve">Fachklinik Ostberge Dortmund </t>
  </si>
  <si>
    <t>MediClin Fachklinik Rhein/Ruhr</t>
  </si>
  <si>
    <t>Rückzahlungen/Nachberechnung</t>
  </si>
  <si>
    <t>Nardini Klinikum</t>
  </si>
  <si>
    <t>Klinikum Mittelmosel</t>
  </si>
  <si>
    <t>Klinikum Worms gGmbH</t>
  </si>
  <si>
    <t>DRK Tagesklinik Worms</t>
  </si>
  <si>
    <t>Verbundkrankenhaus
Bernkastel / Wittlich</t>
  </si>
  <si>
    <t>BDH-Klinik Vallendar GmbH</t>
  </si>
  <si>
    <t>Krankenhaus der Barmherzigen Brüder Trier</t>
  </si>
  <si>
    <t>Klinikum Mutterhaus der Borro-
mäerinnen gGmbH</t>
  </si>
  <si>
    <t>St. Vincentius-Krankenhaus Speyer</t>
  </si>
  <si>
    <t>Diakonissen-Stiftungs-
Krankenhaus Speyer</t>
  </si>
  <si>
    <t>Ahrtal-Klinik</t>
  </si>
  <si>
    <t>Hunsrück Klinik - kreuznacher diakonie</t>
  </si>
  <si>
    <t>Barmherzigen Brüder Saffig
Fachklinik für Psychiatrie und Psychotherapie</t>
  </si>
  <si>
    <t>Kreiskrankenhaus St. Franziskus
Saarburg GmbH</t>
  </si>
  <si>
    <t>St. Elisabeth Krankenhaus Rodalben</t>
  </si>
  <si>
    <t>St. Joseph-Krankenhaus Prüm</t>
  </si>
  <si>
    <t>Städtisches Krankenhaus
Pirmasens gGmbH</t>
  </si>
  <si>
    <t>Loreley-Kliniken St. Goar-Oberwesel</t>
  </si>
  <si>
    <t>Marienhaus Klinikum Bendorf – 
Neuwied – Waldbreitbach</t>
  </si>
  <si>
    <t>Johanniter-Zentrum für Kinder-
und Jugendpsychiatrie</t>
  </si>
  <si>
    <t>DRK Krankenhaus Neuwied</t>
  </si>
  <si>
    <t>Marienhaus Klinikum Hetzelstift</t>
  </si>
  <si>
    <t>Katholische Kliniken Lahn gGmbH</t>
  </si>
  <si>
    <t>Glantal-Klinik Meisenheim</t>
  </si>
  <si>
    <t>Paritätische Tagesklinik für
Psychiatrie und Psychotherapie</t>
  </si>
  <si>
    <t>Universitätsmedizin der Johannes
Gutenberg-Universität Mainz</t>
  </si>
  <si>
    <t>Katholisches Klinikum Mainz</t>
  </si>
  <si>
    <t>DRK Schmerz-Zentrum</t>
  </si>
  <si>
    <t>Krankenhaus Zum Guten Hirten</t>
  </si>
  <si>
    <t>St. Marien- und St. Annastifts-
krankenhaus</t>
  </si>
  <si>
    <t>Klinikum der Stadt Ludwigs-
hafen am Rhein gGmbH</t>
  </si>
  <si>
    <t>Verbundkrankenhaus Linz-Remagen</t>
  </si>
  <si>
    <t>Vinzentius-Krankenhaus Landau</t>
  </si>
  <si>
    <t>Klinikum Landau - 
Südliche Weinstraße GmbH</t>
  </si>
  <si>
    <t>St. Elisabeth-Krankenhaus Lahnstein</t>
  </si>
  <si>
    <t>Klinik Lahnhöhe
Medizinisches Zentrum</t>
  </si>
  <si>
    <t>Johanniter-Tagesklinik Koblenz</t>
  </si>
  <si>
    <t>Gemeinschaftsklinikum Mittelrhein gGmbH</t>
  </si>
  <si>
    <t>Katholisches Klinikum
Koblenz - Montabaur</t>
  </si>
  <si>
    <t>Bundeswehrzentralkrankenhaus</t>
  </si>
  <si>
    <t>Pfalzklinikum für Psychiatrie und 
Neurologie AdöR</t>
  </si>
  <si>
    <t>Westpfalz-Klinikum GmbH
Standort III und IV Kirchheimbolanden und Rockenhausen</t>
  </si>
  <si>
    <t>DRK Krankenhaus Kirchen</t>
  </si>
  <si>
    <t>Fachklinik für Psychiatrie und Psychotherapie</t>
  </si>
  <si>
    <t>Westpfalz-Klinikum GmbH
Standort I und II 
Kaiserslautern und Kusel</t>
  </si>
  <si>
    <t>Klinik Ingelheim GmbH</t>
  </si>
  <si>
    <t>Klinikum Idar-Oberstein GmbH</t>
  </si>
  <si>
    <t>St. Josef-Krankenhaus Hermeskeil</t>
  </si>
  <si>
    <t>Kreiskrankenhaus Grünstadt</t>
  </si>
  <si>
    <t>Privatklinik Bad Gleisweiler</t>
  </si>
  <si>
    <t>Asklepios Südpfalzkliniken GmbH
Kliniken Germersheim und Kandel</t>
  </si>
  <si>
    <t>Bandscheibenklinik
Gesellschaft für Mikroneurochirurgie mbH</t>
  </si>
  <si>
    <t>Stadtklinik Frankenthal</t>
  </si>
  <si>
    <t>St. Vincenz-Krankenhaus Diez</t>
  </si>
  <si>
    <t>Evangelisches Krankenhaus
Dierdorf / Selters gGmbH</t>
  </si>
  <si>
    <t>Herz-Jesu-Krankenhaus Dernbach</t>
  </si>
  <si>
    <t>Krankenhaus Maria Hilf</t>
  </si>
  <si>
    <t>Felsenland Klinik</t>
  </si>
  <si>
    <t>Marienkrankenhaus Cochem</t>
  </si>
  <si>
    <t>Marienhaus Klinikum Eifel</t>
  </si>
  <si>
    <t>DRK Elisabeth-Krankenhaus</t>
  </si>
  <si>
    <t>Heilig-Geist-Hospital</t>
  </si>
  <si>
    <t>VENEN-CLINIC GmbH</t>
  </si>
  <si>
    <t>Marienhaus Klinikum im Kreis Ahrweiler</t>
  </si>
  <si>
    <t>Dr. von Ehrenwall'sche Klinik</t>
  </si>
  <si>
    <t>Klinik für Gefäßchirurgie und
Gefäßmedizin im Kreis Ahrweiler</t>
  </si>
  <si>
    <t>DRK Tagesklinik - Fachklinik für
Kinder und Jugendpsychiatrie</t>
  </si>
  <si>
    <t>Geriatrische Fachklinik Rheinhessen-Nahe</t>
  </si>
  <si>
    <t>ACURA Kliniken Akutzentrum</t>
  </si>
  <si>
    <t>Krankenhaus St. Marienwörth</t>
  </si>
  <si>
    <t>DRK Tagesklinik Bad Kreuznach</t>
  </si>
  <si>
    <t>Diakonie-Krankenhaus
kreuznacher diakonie
Bad Kreuznach / Kirn</t>
  </si>
  <si>
    <t>Paracelsus-Klinik Bad Ems</t>
  </si>
  <si>
    <t>Klinik Sonnenwende (MEDIAN Klinik)</t>
  </si>
  <si>
    <t>Evangelisches Krankenhaus
Bad Dürkheim</t>
  </si>
  <si>
    <t>Capio Mosel-Eifel-Klinik</t>
  </si>
  <si>
    <t>BioMed Klinik Betriebs GmbH</t>
  </si>
  <si>
    <t>DRK Kamillus Klinik Asbach</t>
  </si>
  <si>
    <t>St. Nikolaus-Stiftshospital
Andernach GmbH</t>
  </si>
  <si>
    <t>Rhein-Mosel-Fachklinik Andernach</t>
  </si>
  <si>
    <t>Rheinhessen-Fachklinik Alzey</t>
  </si>
  <si>
    <t>DRK Krankenhaus Alzey</t>
  </si>
  <si>
    <t>DRK Krankenhaus
Altenkirchen - Hachenburg</t>
  </si>
  <si>
    <t>Curschmann Klinik</t>
  </si>
  <si>
    <t>260101525</t>
  </si>
  <si>
    <t>V-Auftrag</t>
  </si>
  <si>
    <t>Park-Klinik Manhagen</t>
  </si>
  <si>
    <t>260102150</t>
  </si>
  <si>
    <t>Heinrich Sengelmann Kliniken gGmbH</t>
  </si>
  <si>
    <t>260200273</t>
  </si>
  <si>
    <t>Krankenhaus Reinbek St. Adolf-Stift GmbH</t>
  </si>
  <si>
    <t>260101193</t>
  </si>
  <si>
    <t>LungenClinic Grosshansdorf</t>
  </si>
  <si>
    <t>269719007</t>
  </si>
  <si>
    <t>ASKLEPIOS Klinik Bad Oldesloe</t>
  </si>
  <si>
    <t>260102036</t>
  </si>
  <si>
    <t>Klinikum Itzehoe</t>
  </si>
  <si>
    <t>260101137</t>
  </si>
  <si>
    <t>Schön Klinik Bad Bramstedt</t>
  </si>
  <si>
    <t>260102047</t>
  </si>
  <si>
    <t>Klinikum Bad Bramstedt</t>
  </si>
  <si>
    <t>260101104</t>
  </si>
  <si>
    <t>Psychiatrisches Krankenhaus Rickling</t>
  </si>
  <si>
    <t>260101091</t>
  </si>
  <si>
    <t>Medizinische Klinik Borstel</t>
  </si>
  <si>
    <t>260101079</t>
  </si>
  <si>
    <t>Paracelsus-Klinik Henstedt-Ulzburg/Kaltenkirchen</t>
  </si>
  <si>
    <t>260102081</t>
  </si>
  <si>
    <t>Segeberger Kliniken GmbH</t>
  </si>
  <si>
    <t>260101126</t>
  </si>
  <si>
    <t>HELIOS Klinikum Schleswig</t>
  </si>
  <si>
    <t>260100922</t>
  </si>
  <si>
    <t>Margarethenklinik Kappeln</t>
  </si>
  <si>
    <t>260101024</t>
  </si>
  <si>
    <t>Diakoniewerk Kropp Fachkrankenhaus für Psychiatrie und Psychotherapie</t>
  </si>
  <si>
    <t>260101002</t>
  </si>
  <si>
    <t>260100911</t>
  </si>
  <si>
    <t>Augenklinik Rendsburg</t>
  </si>
  <si>
    <t>260102467</t>
  </si>
  <si>
    <t>Praxisklinik Kronshagen GmbH &amp; Co. KG</t>
  </si>
  <si>
    <t>260101990</t>
  </si>
  <si>
    <t>Ostseeklinik Damp GmbH</t>
  </si>
  <si>
    <t>260101331</t>
  </si>
  <si>
    <t>imland Kliniken Rendsburg und Eckernförde</t>
  </si>
  <si>
    <t>260100875</t>
  </si>
  <si>
    <t>5802/5803</t>
  </si>
  <si>
    <t>Brücke Schleswig-Holstein gGmbH Tagesklinik Plön</t>
  </si>
  <si>
    <t>512106842</t>
  </si>
  <si>
    <t>Arbeitsgemeinschaft Brücke Schleswig-Holstein GmbH Psychiatrische Tagesklinik</t>
  </si>
  <si>
    <t>510106622</t>
  </si>
  <si>
    <t>Norddeutsches Epilepsiezentrum für Kinder und Jugendliche</t>
  </si>
  <si>
    <t>260101320</t>
  </si>
  <si>
    <t>Fachklinik Freudenholm-Ruhleben</t>
  </si>
  <si>
    <t>260100831</t>
  </si>
  <si>
    <t>Kreiskrankenhaus des Kreises Plön</t>
  </si>
  <si>
    <t>260100820</t>
  </si>
  <si>
    <t>Fachklinik Bokholt</t>
  </si>
  <si>
    <t>510100352</t>
  </si>
  <si>
    <t>Regio Kliniken GmbH</t>
  </si>
  <si>
    <t>260100739</t>
  </si>
  <si>
    <t>5604/5605/5606</t>
  </si>
  <si>
    <t>Paracelsus-Nordseeklinik</t>
  </si>
  <si>
    <t>260101444</t>
  </si>
  <si>
    <t>Curtius Klinik GmbH &amp; Co. KG. Fachklinik für Psychosomatik und Psychotherapie</t>
  </si>
  <si>
    <t>260102149</t>
  </si>
  <si>
    <t>Tagesklinik Ostholstein gGmbH</t>
  </si>
  <si>
    <t>510100659</t>
  </si>
  <si>
    <t>Kinderzentrum Pelzerhaken gGmbH Sozialpädiatrische Fachklinik</t>
  </si>
  <si>
    <t>260101386</t>
  </si>
  <si>
    <t>August-Bier-Klinik</t>
  </si>
  <si>
    <t>260100706</t>
  </si>
  <si>
    <t>Sankt Elisabeth Krankenhaus</t>
  </si>
  <si>
    <t>260100682</t>
  </si>
  <si>
    <t>HELIOS Agnes-Karll Krankenhaus Bad Schwartau</t>
  </si>
  <si>
    <t>260100693</t>
  </si>
  <si>
    <t>AMEOS Klinikum Heiligenhafen</t>
  </si>
  <si>
    <t>260100660</t>
  </si>
  <si>
    <t>5506/5522/0203/5709</t>
  </si>
  <si>
    <t>AMEOS Klinikum Neustadt</t>
  </si>
  <si>
    <t>260100659</t>
  </si>
  <si>
    <t>5505/0306</t>
  </si>
  <si>
    <t>Schön Klinik Neustadt</t>
  </si>
  <si>
    <t>260101809</t>
  </si>
  <si>
    <t>Sana Kliniken Ostholstein GmbH</t>
  </si>
  <si>
    <t>260100626</t>
  </si>
  <si>
    <t>5501/5502/5503</t>
  </si>
  <si>
    <t>Klinik Dr. Winkler</t>
  </si>
  <si>
    <t>260100580</t>
  </si>
  <si>
    <t>Diako Fachklinik Nordfriesland gGmbH</t>
  </si>
  <si>
    <t>260100546</t>
  </si>
  <si>
    <t>Asklepios Nordseeklinik Westerland GmbH</t>
  </si>
  <si>
    <t>260100557</t>
  </si>
  <si>
    <t>Klinikum Nordfriesland gGmbH - Husum, Niebüll, Tönning, Föhr-Amrum</t>
  </si>
  <si>
    <t>260100476</t>
  </si>
  <si>
    <t>5402/5403/5404</t>
  </si>
  <si>
    <t>HELIOS Klinik Geesthacht</t>
  </si>
  <si>
    <t>260102252</t>
  </si>
  <si>
    <t>DRK Klinik für Geriatrie Ratzeburg GmbH</t>
  </si>
  <si>
    <t>260102058</t>
  </si>
  <si>
    <t>Johanniter Geriatrie und Seniorenzentrum Geesthacht GmbH &amp; Co KG</t>
  </si>
  <si>
    <t>260102229</t>
  </si>
  <si>
    <t>Johanniter-Krankenhaus Geesthacht</t>
  </si>
  <si>
    <t>260100432</t>
  </si>
  <si>
    <t>DRK-Krankenhaus Mölln-Ratzeburg gGmbH</t>
  </si>
  <si>
    <t>260100454</t>
  </si>
  <si>
    <t>Psychiatrische Tagesklinik Brücke gGmbH</t>
  </si>
  <si>
    <t>510100374</t>
  </si>
  <si>
    <t>Westküstenkliniken Brunsbüttel und Heide</t>
  </si>
  <si>
    <t>260101865</t>
  </si>
  <si>
    <t>5102/5103</t>
  </si>
  <si>
    <t>Psychiatrische Tagesklinik Neumünster gGmbH</t>
  </si>
  <si>
    <t>260102582</t>
  </si>
  <si>
    <t>0404</t>
  </si>
  <si>
    <t>DRK-Fachklinik Hahnknüll gGmbH</t>
  </si>
  <si>
    <t>260100318</t>
  </si>
  <si>
    <t>0402</t>
  </si>
  <si>
    <t>FEK - Friedrich-Ebert-Krankenhaus Neumünster GmbH</t>
  </si>
  <si>
    <t>260101488</t>
  </si>
  <si>
    <t>0401</t>
  </si>
  <si>
    <t>AMEOS Klinik Lübeck</t>
  </si>
  <si>
    <t>260102412</t>
  </si>
  <si>
    <t>0312</t>
  </si>
  <si>
    <t>Tagesklinik Die Brücke gGmbH</t>
  </si>
  <si>
    <t>510100034</t>
  </si>
  <si>
    <t>0310</t>
  </si>
  <si>
    <t>Vorwerker Fachklinik für Kinder- u. Jugendpsychiatrie und Psychotherapie</t>
  </si>
  <si>
    <t>260101547</t>
  </si>
  <si>
    <t>0308</t>
  </si>
  <si>
    <t>DRK-Therapiezentrum Marli GmbH</t>
  </si>
  <si>
    <t>260102014</t>
  </si>
  <si>
    <t>0305</t>
  </si>
  <si>
    <t>Marien-Krankenhaus</t>
  </si>
  <si>
    <t>260100272</t>
  </si>
  <si>
    <t>0304</t>
  </si>
  <si>
    <t>Sana Kliniken Lübeck GmbH</t>
  </si>
  <si>
    <t>260102423</t>
  </si>
  <si>
    <t>0301/0303</t>
  </si>
  <si>
    <t xml:space="preserve">Zentrum für Integrative Psychiatrie </t>
  </si>
  <si>
    <t>260102376</t>
  </si>
  <si>
    <t>0224/0316</t>
  </si>
  <si>
    <t>Schmerzklinik Kiel GmbH &amp; Co. KG</t>
  </si>
  <si>
    <t>260101923</t>
  </si>
  <si>
    <t>0221</t>
  </si>
  <si>
    <t>Tagesklinik Kieler Fenster</t>
  </si>
  <si>
    <t>510100396</t>
  </si>
  <si>
    <t>0218</t>
  </si>
  <si>
    <t>nordBLICK Augenklinik Bellevue GmbH</t>
  </si>
  <si>
    <t>260102695</t>
  </si>
  <si>
    <t>0216</t>
  </si>
  <si>
    <t>Klinik Dr. Flechsig</t>
  </si>
  <si>
    <t>260100238</t>
  </si>
  <si>
    <t>0215</t>
  </si>
  <si>
    <t>HELIOS Klinik Kiel</t>
  </si>
  <si>
    <t>260102230</t>
  </si>
  <si>
    <t>0209</t>
  </si>
  <si>
    <t>Park-Klinik GmbH</t>
  </si>
  <si>
    <t>260100147</t>
  </si>
  <si>
    <t>0208</t>
  </si>
  <si>
    <t>Lubinus Clinicum</t>
  </si>
  <si>
    <t>260100170</t>
  </si>
  <si>
    <t>0204/0210</t>
  </si>
  <si>
    <t>Städtisches Krankenhaus Kiel GmbH</t>
  </si>
  <si>
    <t>260102434</t>
  </si>
  <si>
    <t>0202</t>
  </si>
  <si>
    <t>Universitätsklinikum Schleswig-Holstein</t>
  </si>
  <si>
    <t>260102343</t>
  </si>
  <si>
    <t>0201/0302</t>
  </si>
  <si>
    <t>DIAKO Nordfriesland gGmbH - Fachklinik für Psychiatrie und Psychosomatik Flensburg</t>
  </si>
  <si>
    <t>510106995</t>
  </si>
  <si>
    <t>0110</t>
  </si>
  <si>
    <t>Malteser Krankenhaus St.-Franziskus-Hospital</t>
  </si>
  <si>
    <t>260100034</t>
  </si>
  <si>
    <t>0103</t>
  </si>
  <si>
    <t>Ev.-Luth. Diakonissenanstalt zu Flensburg</t>
  </si>
  <si>
    <t>260100023</t>
  </si>
  <si>
    <t>0102/5905</t>
  </si>
  <si>
    <t>MEDIAN Klinik Berus</t>
  </si>
  <si>
    <t>Caritas-Krankenhaus Lebach</t>
  </si>
  <si>
    <t>Marienhaus Klinikum St. Elisabeth  Saarlouis</t>
  </si>
  <si>
    <t>Marienhausklinik St. Josef Losheim</t>
  </si>
  <si>
    <t>Marienkrankenhaus St. Wendel</t>
  </si>
  <si>
    <t>Marienhausklinik St. Josef Kohlhof</t>
  </si>
  <si>
    <t>Marienhausklinik Ottweiler</t>
  </si>
  <si>
    <t>Diakonie Kliniken Saarland
Evangelisches Stadtkrankenhaus Saarbrücken</t>
  </si>
  <si>
    <t>Diakonie Kliniken Saarland
Fliedner Krankenhaus Neunkirchen</t>
  </si>
  <si>
    <t>Diakonie Klinikum Neunkirchen</t>
  </si>
  <si>
    <t>CaritasKlinikum Saarbrücken St. Theresia</t>
  </si>
  <si>
    <t>DRK Klinik Mettlach
für Geriatrie und Rehabilitation</t>
  </si>
  <si>
    <t>Krankenhaus Saarlouis vom DRK</t>
  </si>
  <si>
    <t>St. Nikolaus Hospital Wallerfangen</t>
  </si>
  <si>
    <t>Kreiskrankenhaus St. Ingbert</t>
  </si>
  <si>
    <t>Universitätsklinikum des Saarlandes</t>
  </si>
  <si>
    <t>Knappschaftsklinikum Saar GmbH
Krankenhaus Sulzbach</t>
  </si>
  <si>
    <t>Knappschaftsklinikum Saar GmbH
Krankenhaus Püttlingen</t>
  </si>
  <si>
    <t>Klinikum Merzig gGmbH</t>
  </si>
  <si>
    <t>SHG-Kliniken Völklingen</t>
  </si>
  <si>
    <t>SHG-Kliniken Sonnenberg</t>
  </si>
  <si>
    <t>Klinikum Saarbrücken gGmbH</t>
  </si>
  <si>
    <t>Neurologisches Rehabilitationszentrum Leipzig</t>
  </si>
  <si>
    <t>Kreiskrankenhaus Torgau "Johann Kentmann"</t>
  </si>
  <si>
    <t>Fachkrankenhaus Hubertusburg</t>
  </si>
  <si>
    <t>COLLM Klinik Oschatz</t>
  </si>
  <si>
    <t>Sächsisches Krankenhaus Altscherbitz</t>
  </si>
  <si>
    <t>HELIOS Klinik Schkeuditz</t>
  </si>
  <si>
    <t>Diakonie Kliniken Zschadraß</t>
  </si>
  <si>
    <t xml:space="preserve">Muldentalkliniken </t>
  </si>
  <si>
    <t>MediClin Waldkrankenhaus Bad Düben</t>
  </si>
  <si>
    <t>Klinikum Döbeln</t>
  </si>
  <si>
    <t>HELIOS Klinik Leisnig</t>
  </si>
  <si>
    <t>Kliniken Delizsch und Eilenburg</t>
  </si>
  <si>
    <t>Sana Kliniken Leipziger Land</t>
  </si>
  <si>
    <t>Ev. Diakonissenkrankenhaus Leipzig</t>
  </si>
  <si>
    <t>St. Elisabeth-Krankenhaus Leipzig</t>
  </si>
  <si>
    <t>Herzzentrum Leipzig</t>
  </si>
  <si>
    <t>HELIOS Park-Klinikum Leipzig</t>
  </si>
  <si>
    <t>Klinikum St. Georg Leipzig</t>
  </si>
  <si>
    <t>Universitätsklinikum Leipzig</t>
  </si>
  <si>
    <t>Fachkliniken für Geriatrie Radeburg</t>
  </si>
  <si>
    <t>Kleinwachau Sächsisches Epilepsiezentrum Radeberg</t>
  </si>
  <si>
    <t>Kreiskrankenhaus Weißwasser</t>
  </si>
  <si>
    <t>Asklepios Orthopädische Klinik Hohwald</t>
  </si>
  <si>
    <t>Sächsische Schweiz Klinik Sebnitz</t>
  </si>
  <si>
    <t>ELBLANDKLINIKUM Riesa</t>
  </si>
  <si>
    <t>HELIOS Klinikum Pirna</t>
  </si>
  <si>
    <t>Fachklinik für Orthopädie Rothenburg</t>
  </si>
  <si>
    <t>ELBLANDKLINIKUM Meißen</t>
  </si>
  <si>
    <t>Sächsisches Krankenhaus Großschweidnitz</t>
  </si>
  <si>
    <t>Klinik Oberlausitzer Bergland</t>
  </si>
  <si>
    <t>Malteser Krankenhaus St. Johannes Kamenz</t>
  </si>
  <si>
    <t>Lausitzer Seenland Klinikum</t>
  </si>
  <si>
    <t>ELBLAND Reha- und Präventionsklinik Großenhain</t>
  </si>
  <si>
    <t>Klinik Bavaria Kreischa</t>
  </si>
  <si>
    <t>HELIOS Weißeritztal-Kliniken</t>
  </si>
  <si>
    <t>Sächsisches Krankenhaus Arnsdorf</t>
  </si>
  <si>
    <t>ASKLEPIOS-ASB Klinik Radeberg</t>
  </si>
  <si>
    <t xml:space="preserve">ELBLANDKLINIKUM Radebeul </t>
  </si>
  <si>
    <t>Krankenhaus Bischofswerda</t>
  </si>
  <si>
    <t>Krankenhaus Bautzen</t>
  </si>
  <si>
    <t>Malteser Krankenhaus St. Carolus Görlitz</t>
  </si>
  <si>
    <t>Städtisches Klinikum Görlitz</t>
  </si>
  <si>
    <t>St. Marien-Krankenhaus Dresden</t>
  </si>
  <si>
    <t xml:space="preserve">Krankenhaus St. Joseph-Stift Dresden </t>
  </si>
  <si>
    <t>Diakonissenkrankenhaus Dresden</t>
  </si>
  <si>
    <t>Herzzentrum Dresden</t>
  </si>
  <si>
    <t>Städtisches Klinikum Dresden</t>
  </si>
  <si>
    <t>Universitätsklinikum Carl Gustav an der TU Dresden</t>
  </si>
  <si>
    <t>MediClin Klinik am Brunnenberg</t>
  </si>
  <si>
    <t>Klinik am Tharandter Wald</t>
  </si>
  <si>
    <t xml:space="preserve">Asklepios Fachklinikum Wiesen </t>
  </si>
  <si>
    <t xml:space="preserve">Klinikum Mittleres Erzgebirge - Haus Zschopau </t>
  </si>
  <si>
    <t>Pleißental-Klinik</t>
  </si>
  <si>
    <t>Kreiskrankenhaus Stollberg</t>
  </si>
  <si>
    <t xml:space="preserve">Kliniken Erlabrunn </t>
  </si>
  <si>
    <t>Paracelsus- Klinik Reichenbach</t>
  </si>
  <si>
    <t>Klinikum Mittleres Erzgebirge - Haus Olbernhau</t>
  </si>
  <si>
    <t xml:space="preserve">Paracelsus-Klinik Adorf/Schöneck </t>
  </si>
  <si>
    <t>DRK Krankenhaus Lichtenstein</t>
  </si>
  <si>
    <t>Landkreis Mittweida Krankenhaus</t>
  </si>
  <si>
    <t xml:space="preserve">Rudolf Virchow Klinikum Glauchau </t>
  </si>
  <si>
    <t>Kreiskrankenhaus Freiberg</t>
  </si>
  <si>
    <t>DIAKOMED - Diakoniekrankenhaus Chemnitzer Land</t>
  </si>
  <si>
    <t>Sächsisches Krankenhaus Rodewisch</t>
  </si>
  <si>
    <t>Klinikum Obergöltzsch Rodewisch</t>
  </si>
  <si>
    <t>HELIOS Klinikum Aue</t>
  </si>
  <si>
    <t>EKA Erzgebirgsklinikum Annaberg</t>
  </si>
  <si>
    <t>Paracelsus-Klinik Zwickau</t>
  </si>
  <si>
    <t>Heinrich-Braun-Klinikum</t>
  </si>
  <si>
    <t xml:space="preserve">Krankenhaus Bethanien Plauen </t>
  </si>
  <si>
    <t xml:space="preserve">HELIOS Vogtland-Klinikum Plauen </t>
  </si>
  <si>
    <t>Zeisigwaldkliniken Bethanien Chemnitz</t>
  </si>
  <si>
    <t>DRK-Krankenhaus Chemnitz-Rabenstein</t>
  </si>
  <si>
    <t>Klinikum Chemnitz</t>
  </si>
  <si>
    <t>Städtisches Klinikum Dessau</t>
  </si>
  <si>
    <t>Diakonissen Krankenhaus Dessau</t>
  </si>
  <si>
    <t>St. Joseph Krankenhaus Dessau (Alexianer Sachsen-Anhalt GmbH)</t>
  </si>
  <si>
    <t>MediClin Herzzentrum Coswig</t>
  </si>
  <si>
    <t>Klinik Bosse Wittenberg (Alexianer Sachsen-Anhalt GmbH)</t>
  </si>
  <si>
    <t>Paul-Gerhardt-Diakonie Krankenhaus und Pflege GmbH</t>
  </si>
  <si>
    <t>HELIOS Klinik Zerbst/Anhalt</t>
  </si>
  <si>
    <t>HELIOS Klinik Köthen</t>
  </si>
  <si>
    <t>Gesundheitszentrum Bitterfeld/Wolfen gGmbH</t>
  </si>
  <si>
    <t>Asklepios Kliniken Weißenfels-Hohenmölsen GmbH</t>
  </si>
  <si>
    <t>Klinikum Burgenlandkreis GmbH</t>
  </si>
  <si>
    <t>Carl-v.-Basedow-Klinikum Saalekreis gGmbH</t>
  </si>
  <si>
    <t>Martha-Maria Halle-Dölau gGmbH</t>
  </si>
  <si>
    <t>Berufsgenossenschaftliche Kliniken Bergmannstrost Halle</t>
  </si>
  <si>
    <t>Diakonie Krankenhaus Halle</t>
  </si>
  <si>
    <t>Krankenhaus St. Elisabeth und St. Barbara Halle/Saale GmbH</t>
  </si>
  <si>
    <t>AWO Psychiatriezentrum Halle</t>
  </si>
  <si>
    <t>Universitätsklinikum Halle/Wittenberg</t>
  </si>
  <si>
    <t>HELIOS Klinik Mansfeld-Südharz</t>
  </si>
  <si>
    <t>Lungenklinik Ballenstedt gGmbH</t>
  </si>
  <si>
    <t>Evangelische Stiftung Neinstedt</t>
  </si>
  <si>
    <t>Diakonie Krankenhaus Harz GmbH</t>
  </si>
  <si>
    <t>Harzklinikum Dorothea Christiane Erxleben GmbH</t>
  </si>
  <si>
    <t>AMEOS Halberstadt</t>
  </si>
  <si>
    <t>AMEOS Klinikum Bernburg</t>
  </si>
  <si>
    <t>SALUS gGmbH Fachklinikum Bernburg</t>
  </si>
  <si>
    <t>Waldklinik Bernburg GmbH</t>
  </si>
  <si>
    <t>AMEOS Klinikum Aschersleben /Staßfurt</t>
  </si>
  <si>
    <t>AWO Krankenhaus Calbe</t>
  </si>
  <si>
    <t>AMEOS Klinikum Schönebeck</t>
  </si>
  <si>
    <t>AMEOS Klinikum Haldensleben</t>
  </si>
  <si>
    <t>HELIOS Bördeklinik GmbH</t>
  </si>
  <si>
    <t>HELIOS Klinik Jerichower Land</t>
  </si>
  <si>
    <t>AWO Fachkrankenhaus Jerichow</t>
  </si>
  <si>
    <t>Lungenklinik Lostau gGmbH</t>
  </si>
  <si>
    <t>HELIOS Fachklinik Vogelsang-Gommern</t>
  </si>
  <si>
    <t>Klinikum Magdeburg gGmbH</t>
  </si>
  <si>
    <t>Klinik St. Marienstift Magdeburg GmbH</t>
  </si>
  <si>
    <t>Klinikum in den Pfeifferschen Stiftungen GmbH Magdeburg</t>
  </si>
  <si>
    <t>Klinik des Westens Magdeburg</t>
  </si>
  <si>
    <t>MEDIAN Klinik NRZ Magdeburg</t>
  </si>
  <si>
    <t>Universitätsklinikum Magdeburg</t>
  </si>
  <si>
    <t>Johanniter Krankenhaus Genthin - Stendal GmbH</t>
  </si>
  <si>
    <t>KMG Klinikum Havelberg GmbH</t>
  </si>
  <si>
    <t>AGAPLESION Diakoniekrankenhaus Seehausen gGmbH</t>
  </si>
  <si>
    <t>SALUS Fachkrankenhaus Uchtspringe</t>
  </si>
  <si>
    <t>Altmark-Klinikum gGmbH</t>
  </si>
  <si>
    <t>Sophien- und Hufeland-Klinikum gGmbH</t>
  </si>
  <si>
    <t>Klinik an der Weißenburg</t>
  </si>
  <si>
    <t>Zentralklinikum Suhl</t>
  </si>
  <si>
    <t>Asklepios Fachklinikum Stadtroda GmbH</t>
  </si>
  <si>
    <t>MEDINOS Kliniken des Landkreises Sonneberg</t>
  </si>
  <si>
    <t>Elisabeth Klinikum Schmalkalden GmbH</t>
  </si>
  <si>
    <t>Kreiskrankenhaus Schleiz GmbH</t>
  </si>
  <si>
    <t>Thüringen Kliniken "Georgius Agricola" GmbH</t>
  </si>
  <si>
    <t>Kreiskrankenhaus Ronneburg</t>
  </si>
  <si>
    <t>Eichsfeld Klinikum gGmbH</t>
  </si>
  <si>
    <t>Südharz Klinikum Nordhausen gGmbH</t>
  </si>
  <si>
    <t>Lungenklinik Neustadt GmbH</t>
  </si>
  <si>
    <t>Ökumenisches Hainich Klinikum gGmbH Mühlhausen</t>
  </si>
  <si>
    <t>HELIOS Klinikum Meiningen GmbH</t>
  </si>
  <si>
    <t>Geriatrische Fachklinik Georgenhaus Meiningen</t>
  </si>
  <si>
    <t>St. Elisabeth Krankenhaus Lengenfeld unterm Stein</t>
  </si>
  <si>
    <t>Universitätsklinikum Jena</t>
  </si>
  <si>
    <t>REGIOMED Klinikum Hildburghausen</t>
  </si>
  <si>
    <t>Helios Fachkliniken Hildburghausen GmbH</t>
  </si>
  <si>
    <t>Kreiskrankenhaus Greiz GmbH</t>
  </si>
  <si>
    <t>Helios Klinikum Gotha GmbH</t>
  </si>
  <si>
    <t>SRH Wald-Klinikum Gera</t>
  </si>
  <si>
    <t>SRH Krankenhaus Waltershausen-Friedrichroda GmbH</t>
  </si>
  <si>
    <t>Katholisches Krankenhaus Erfurt</t>
  </si>
  <si>
    <t>Helios Klinikum Erfurt GmbH</t>
  </si>
  <si>
    <t>Waldkliniken Eisenberg GmbH</t>
  </si>
  <si>
    <t>St. Georg Klinikum Einsenach gGmbH</t>
  </si>
  <si>
    <t>Helios Klinik Bleicherode GmbH</t>
  </si>
  <si>
    <t>Helios Klinik Blankenhain</t>
  </si>
  <si>
    <t>MEDIAN Klinik Bad Tennstedt</t>
  </si>
  <si>
    <t>Klinikum Bad Salzungen GmbH</t>
  </si>
  <si>
    <t>MEDIAN Heinrich-Mann-Klinik</t>
  </si>
  <si>
    <t>m&amp;i-Klinikgesellschaft Bad Liebenstein GmbH</t>
  </si>
  <si>
    <t>Hufeland Klinikum GmbH Bad Langensalza</t>
  </si>
  <si>
    <t>KMG Klinikum Thüringen Brandenburg gGmbH</t>
  </si>
  <si>
    <t>Zentralklinik Bad Berka GmbH</t>
  </si>
  <si>
    <t>Marienstift Arnstadt</t>
  </si>
  <si>
    <t>Ilm-Kreis-Kliniken Arnstadt-Ilmenau gGmbH</t>
  </si>
  <si>
    <t>Robert-Koch-Krankenhaus Apolda GmbH</t>
  </si>
  <si>
    <t>Klinikum Altenburger Land GmbH</t>
  </si>
  <si>
    <t>Evangelische Lukas-Stiftung Altenburg</t>
  </si>
  <si>
    <t xml:space="preserve">Fachkrankenhaus Coswig - 
Zentrum für Pneumologie, Allergologie, 
Beatmungsmedizin, Thoraxchirurgie </t>
  </si>
  <si>
    <t>Fachkrankenhaus für Psychiatrie und
 Psychotherapie Bethanien Hochweitzschen</t>
  </si>
  <si>
    <r>
      <t xml:space="preserve">Rehazentrum am Sana Dreifaltigkeitskrankenhaus Köln 
</t>
    </r>
    <r>
      <rPr>
        <i/>
        <sz val="11"/>
        <rFont val="Calibri"/>
        <family val="2"/>
        <scheme val="minor"/>
      </rPr>
      <t>(im Netz: Sana Dreifaltigkeitskrankenhaus Köln, Medizinisches Rehabilitationszentrum)</t>
    </r>
  </si>
  <si>
    <t>Tagesklinik für Psychiatrie u Psychotherapie / 
Kinder- und Jugendpsychiatrie und
 -psychotherapie Rostock (GGP) (Dierkower Höhe)</t>
  </si>
  <si>
    <t>Entgiftungsstation für Drogenabhängige in der
 Übergangseinrichtung „Wolfgang Winckler-Haus“</t>
  </si>
  <si>
    <t>Berufsgenossenschaftliche Unfallklinik (Vertragskrankenhaus) 
bzw. BG Klinikum Duisburg gGmbH</t>
  </si>
  <si>
    <t>Waldburg-Zeil Kliniken Klinik Oberammergau Zentrum 
für Rheumatologie, Orthopädie und Schmerztherapie</t>
  </si>
  <si>
    <t>Deutsches Zentrum für Kinder- und Jugendrheumatologie
Kinderklinik Garmisch-Partenkirchen gGmbH</t>
  </si>
  <si>
    <t>Gemeinnützige Krankenhausgesellschaft  
des Landkreises Bamberg mbH Juraklinik Scheßlitz</t>
  </si>
  <si>
    <t>Klinikum Main-Spessart, 
Zentrale Verwaltung, Gemündener Str. 15-17, 97753 Karlstadt</t>
  </si>
  <si>
    <t>Marion von Tessin Memory-Zentrum, 
Abweichender Adressat: LKC. Rechtsanwälte, 
Dr. Jasper v. Hoerner, Zum Seeblick 9, 83709 Gmund</t>
  </si>
  <si>
    <t>Gemeinnützige Krankenhausgesellschaft  
des Landkreises Bamberg mbH Steigerwaldklinik Burgebrach</t>
  </si>
  <si>
    <t>Johannesbad Fachklinik Hochsauerland, 
Therapie- und Rehabilitationszentrum für psychosomatische und 
internistische Erkrankungen</t>
  </si>
  <si>
    <t>Johannesbad Fachklinik Fredeburg, 
Therapie- und Rehabilitationszentrum für Suchterkrankungen</t>
  </si>
  <si>
    <t>Lebenszentrum Königsborn - Fachklinik für Kinderneurologie 
und Sozialpädiatrie</t>
  </si>
  <si>
    <t>VAMED Rehaklinik Bad Berleburg, Fachbereich für Psychische 
Erkrankungen, Fachbereich für Hörstörungen</t>
  </si>
  <si>
    <t>Klinik Solequelle, Orthopädische Fachklinik für medizinische 
Rehabilitation und Anschlussheilbehandlung (AHB)</t>
  </si>
  <si>
    <t>Marianne van den Bosch Haus Mutter-Kind-Klinik - Vorsorge und 
Rehabilitation</t>
  </si>
  <si>
    <t>Kliniken St. Antonius (im Netz: Klinikverbund St. Antonius und 
St. Josef GmbH, Bergstraße 6-12, 42105 Wuppertal</t>
  </si>
  <si>
    <t>Rehabilitationsklinik für Abhängigkeitserkrankungen, 
Alexianer Rehabilitationsklinik für Abhängigkeitserkrankungen</t>
  </si>
  <si>
    <t>salvea Schwertbad Aachen, orthopädische, rheumatologische 
und psychosomatische Fachklinik</t>
  </si>
  <si>
    <t>MediClin Klinik Reichshof, Fachklinik für Neurologie, Onkologie 
und Pneumologie</t>
  </si>
  <si>
    <r>
      <t>Medizinisches Zentrum Städteregion Aachen (Rhein-Maas-Kliniken)</t>
    </r>
    <r>
      <rPr>
        <i/>
        <sz val="11"/>
        <rFont val="Calibri"/>
        <family val="2"/>
        <scheme val="minor"/>
      </rPr>
      <t xml:space="preserve"> 
(Heißt jetzt: Rhein-Maas-Klinikum, Medizinisches Zentrum Kreis Aachen)</t>
    </r>
  </si>
  <si>
    <t>Teutoburger-Wald-Klinik, Klinik für Orthopädie, 
Traumatologie und Sportmedizin - Rehabilitationsklinik</t>
  </si>
  <si>
    <t>Aatalklinik Wünnenberg, Klinik für Neurologische und
Neurochirurgische Rehabilitation</t>
  </si>
  <si>
    <t>VAMED Klinik Hagen Ambrock, Klinik für neurologische und 
neurochirurgische Rehabilitation</t>
  </si>
  <si>
    <t xml:space="preserve">Klinik am Hellweg GmbH, Orthopädische-Unfallchirurgische 
Rehabilitationsklinik mit spezieller Schmerztherapie </t>
  </si>
  <si>
    <t>Marien-Hospital Wattenscheid, Zentrum für geriatrische Akutbehandlung 
und Rehabilitation</t>
  </si>
  <si>
    <t>Fachklinik Olsberg, Klinik für ganzheitliche Therapie und Rehabilitation 
Suchtkranker</t>
  </si>
  <si>
    <r>
      <t xml:space="preserve">SKM JONA Facheinrichtung 
</t>
    </r>
    <r>
      <rPr>
        <i/>
        <sz val="11"/>
        <rFont val="Calibri"/>
        <family val="2"/>
        <scheme val="minor"/>
      </rPr>
      <t>(im Netz: JONA - Facheinrichtung für medizinische Rehabilitation)</t>
    </r>
  </si>
  <si>
    <t xml:space="preserve">Ev. Mutter-Kind-Klinik für Vorsorge und Rehabilitation 
Haus WaldQuelle Wegberg-Dalheim  </t>
  </si>
  <si>
    <t>Klinik Lindenplatz, Orthopädische Reha-Klinik mit 
sportmedizinischer Abteilung</t>
  </si>
  <si>
    <t>Klinik "Haus am Schloßpark", Ödemzentrum Bad Berleburg - Fachklinik
für Lymphologie und Ödemtherapie</t>
  </si>
  <si>
    <t>Mutter-Kind-Klinik St. Altfrid; Gesundheitszentrum Hochsauerland gGmbH 
St. Altfrid</t>
  </si>
  <si>
    <t>"Es bestehen abweichende Rechtsauffassungen hinsichtlich der Voraussetzungen bestehen zwischen BMG und StMGP und dass ggf. eine Rücknahme des Bewilligungsbescheideserfolgt."
Nicht alle Zahlungen nach § 21 Abs. 5 KHG aufgeführt.</t>
  </si>
  <si>
    <t>im Gesamtzeitraum (12. - 40. KW)
gem. § 21 Abs. 5 KHG gefördertezusätzliche intensivmedizinische</t>
  </si>
  <si>
    <t>Stand: 29.12.2020; "Zahlen noch nicht abschließend"</t>
  </si>
  <si>
    <t>Stand: 04.02.2021 ("ohne Kontrolle")</t>
  </si>
  <si>
    <t>Stand: 18.12.2020</t>
  </si>
  <si>
    <t>Stand: 29.12.2020</t>
  </si>
  <si>
    <t>Stand: 29-01-2021</t>
  </si>
  <si>
    <t>Stand: 11.12.2020</t>
  </si>
  <si>
    <t xml:space="preserve">Stand: 02.03.2021 </t>
  </si>
  <si>
    <t>"Die Angaben der Krankenhäuser wurden ungeprüft übernommen."</t>
  </si>
  <si>
    <t>Stand: 14.05.2021</t>
  </si>
  <si>
    <t>im Gesamtzeitraum (12. - 40. KW)
gem. § 21 Abs. 5 KHG geförderte zusätzliche intensivmedizinische</t>
  </si>
  <si>
    <t>Stand: 24.01.2021</t>
  </si>
  <si>
    <t>Ausstehende Klagen zu Intensivbettenboni für 8,4 Mio. Euro; Sanktionen in Höhe von 1,08 Mio. Euro nicht berücksichtigt, da Widersprüche und Klagen anhängig.</t>
  </si>
  <si>
    <t>Stand: 28.05.2021</t>
  </si>
  <si>
    <t xml:space="preserve">seitens des Regierungspräsidiums ist ein Erstattungsbescheid bereits vorbereitet, der die Erstattung von 50.000 Euro für einen Intensivbeatmungsplatz beim Klinikum Friedrichshafen vorsieht. Die Gesamtsumme reduiert sich dann von aktuell 98.600.000 Euro auf 98.550.000 Euro.
</t>
  </si>
  <si>
    <t>m Gesamtzeitraum (12. - 40. KW)
gem. § 21 Abs. 5 KHG geförderte zusätzliche intensivmedizinische</t>
  </si>
  <si>
    <r>
      <t>Städ. Kliniken Mönchengladbach GmbH, Mönchengladbach</t>
    </r>
    <r>
      <rPr>
        <b/>
        <sz val="11"/>
        <color rgb="FF00B050"/>
        <rFont val="Calibri"/>
        <family val="2"/>
        <scheme val="minor"/>
      </rPr>
      <t>*</t>
    </r>
  </si>
  <si>
    <t>Stand: 09.02.2021</t>
  </si>
  <si>
    <t>Summe Zahlungen 
§21 Abs. 2 KHG 
12-40 KW 2020 unter Berücksichtigung Rückzahlungen/Nachberechnung</t>
  </si>
  <si>
    <t xml:space="preserve">
Summe Zahlungen 
§21 Abs. 2 KHG 
12-40 KW 2020 
Betrag in Euro</t>
  </si>
  <si>
    <t>im Gesamtzeitraum
 (12. - 40. KW)
gem. § 21 Abs. 5 KHG geförderte Behandlungskapazitäten mit
maschin. Beatmungsmöglichkeit
Betrag in Euro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</si>
</sst>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164" formatCode="_-* #,##0.00_-;\-* #,##0.00_-;_-* &quot;-&quot;??_-;_-@_-"/>
    <numFmt numFmtId="165" formatCode="#,##0\ \ ;\-#,##0\ \ "/>
    <numFmt numFmtId="166" formatCode="[Blue]#,##0\ \ ;[Red]\-#,##0\ \ "/>
    <numFmt numFmtId="167" formatCode="_-* #,##0_-;\-* #,##0_-;_-* &quot;-&quot;??_-;_-@_-"/>
    <numFmt numFmtId="168" formatCode="#,##0.00;\-#,##0.00;0"/>
    <numFmt numFmtId="169" formatCode="#,##0_ ;\-#,##0\ "/>
    <numFmt numFmtId="170" formatCode="#,##0.00_ ;[Red]\-#,##0.00\ "/>
  </numFmts>
  <fonts count="1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theme="1"/>
      <name val="Calibri"/>
      <family val="2"/>
      <scheme val="minor"/>
    </font>
    <font>
      <sz val="8"/>
      <color indexed="17"/>
      <name val="Helv"/>
    </font>
    <font>
      <sz val="8"/>
      <name val="Helv"/>
    </font>
    <font>
      <sz val="10"/>
      <name val="Arial"/>
      <family val="2"/>
    </font>
    <font>
      <i/>
      <sz val="11"/>
      <name val="Calibri"/>
      <family val="2"/>
      <scheme val="minor"/>
    </font>
    <font>
      <b/>
      <sz val="11"/>
      <color rgb="FFC00000"/>
      <name val="Calibri"/>
      <family val="2"/>
      <scheme val="minor"/>
    </font>
    <font>
      <sz val="11"/>
      <color rgb="FFFF0000"/>
      <name val="Calibri"/>
      <family val="2"/>
      <scheme val="minor"/>
    </font>
    <font>
      <b/>
      <sz val="11"/>
      <color rgb="FF00B050"/>
      <name val="Calibri"/>
      <family val="2"/>
      <scheme val="minor"/>
    </font>
    <font>
      <b/>
      <i/>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rgb="FFFF9999"/>
        <bgColor indexed="64"/>
      </patternFill>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hair">
        <color indexed="64"/>
      </bottom>
      <diagonal/>
    </border>
    <border>
      <left style="thin">
        <color auto="1"/>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s>
  <cellStyleXfs count="8">
    <xf numFmtId="0" fontId="0" fillId="0" borderId="0"/>
    <xf numFmtId="44" fontId="5" fillId="0" borderId="0" applyFont="0" applyFill="0" applyBorder="0" applyAlignment="0" applyProtection="0"/>
    <xf numFmtId="165" fontId="6" fillId="0" borderId="5" applyFill="0" applyBorder="0" applyProtection="0">
      <alignment horizontal="right" vertical="center"/>
      <protection locked="0"/>
    </xf>
    <xf numFmtId="166" fontId="7" fillId="0" borderId="3" applyFill="0" applyBorder="0" applyProtection="0">
      <alignment horizontal="right" vertical="center"/>
      <protection locked="0"/>
    </xf>
    <xf numFmtId="0" fontId="8" fillId="0" borderId="0"/>
    <xf numFmtId="16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159">
    <xf numFmtId="0" fontId="0" fillId="0" borderId="0" xfId="0"/>
    <xf numFmtId="0" fontId="0" fillId="2" borderId="0" xfId="0" applyFill="1"/>
    <xf numFmtId="0" fontId="0" fillId="2" borderId="0" xfId="0" applyFill="1" applyAlignment="1">
      <alignment horizontal="center"/>
    </xf>
    <xf numFmtId="0" fontId="0" fillId="2" borderId="1" xfId="0" applyFill="1" applyBorder="1" applyAlignment="1">
      <alignment vertical="center"/>
    </xf>
    <xf numFmtId="0" fontId="0" fillId="2" borderId="4" xfId="0" applyFill="1" applyBorder="1" applyAlignment="1">
      <alignment horizontal="center" vertical="center"/>
    </xf>
    <xf numFmtId="3" fontId="0" fillId="2" borderId="0" xfId="0" applyNumberFormat="1" applyFill="1" applyBorder="1" applyAlignment="1">
      <alignment horizontal="center"/>
    </xf>
    <xf numFmtId="0" fontId="0" fillId="2" borderId="0" xfId="0" applyFill="1" applyBorder="1" applyAlignment="1">
      <alignment horizontal="center"/>
    </xf>
    <xf numFmtId="0" fontId="0" fillId="2" borderId="2" xfId="0" applyFill="1" applyBorder="1"/>
    <xf numFmtId="0" fontId="0" fillId="2" borderId="0" xfId="0" applyFill="1" applyBorder="1"/>
    <xf numFmtId="0" fontId="0" fillId="2" borderId="0" xfId="0" applyFill="1" applyBorder="1" applyAlignment="1">
      <alignment vertical="center"/>
    </xf>
    <xf numFmtId="0" fontId="0" fillId="2" borderId="3" xfId="0" applyFill="1" applyBorder="1" applyAlignment="1">
      <alignment horizontal="center"/>
    </xf>
    <xf numFmtId="0" fontId="0" fillId="0" borderId="0" xfId="0" applyFill="1"/>
    <xf numFmtId="3" fontId="1" fillId="2" borderId="2" xfId="0" applyNumberFormat="1" applyFont="1" applyFill="1" applyBorder="1" applyAlignment="1">
      <alignment horizontal="center"/>
    </xf>
    <xf numFmtId="3" fontId="0" fillId="2" borderId="0" xfId="0" applyNumberFormat="1" applyFill="1" applyAlignment="1">
      <alignment horizontal="center"/>
    </xf>
    <xf numFmtId="3" fontId="1" fillId="0" borderId="0" xfId="0" applyNumberFormat="1" applyFont="1" applyFill="1" applyBorder="1" applyAlignment="1">
      <alignment horizontal="center"/>
    </xf>
    <xf numFmtId="0" fontId="0" fillId="2" borderId="0" xfId="0" applyFill="1" applyBorder="1" applyAlignment="1">
      <alignment horizontal="center" wrapText="1"/>
    </xf>
    <xf numFmtId="0" fontId="0" fillId="2" borderId="0" xfId="0" applyFill="1" applyBorder="1" applyAlignment="1">
      <alignment horizontal="center" vertical="top" wrapText="1"/>
    </xf>
    <xf numFmtId="0" fontId="0" fillId="2" borderId="0" xfId="0" applyFill="1" applyAlignment="1">
      <alignment horizontal="left"/>
    </xf>
    <xf numFmtId="3" fontId="1" fillId="2" borderId="0" xfId="0" applyNumberFormat="1" applyFont="1" applyFill="1" applyBorder="1" applyAlignment="1">
      <alignment horizontal="center"/>
    </xf>
    <xf numFmtId="0" fontId="0" fillId="2" borderId="0" xfId="0" applyFill="1" applyAlignment="1">
      <alignment horizontal="center"/>
    </xf>
    <xf numFmtId="0" fontId="1" fillId="2" borderId="2" xfId="0" applyFont="1" applyFill="1" applyBorder="1" applyAlignment="1">
      <alignment horizontal="center"/>
    </xf>
    <xf numFmtId="0" fontId="0" fillId="2" borderId="7" xfId="0" applyFill="1" applyBorder="1" applyAlignment="1">
      <alignment horizontal="center" vertical="top" wrapText="1"/>
    </xf>
    <xf numFmtId="167" fontId="0" fillId="2" borderId="0" xfId="5" applyNumberFormat="1" applyFont="1" applyFill="1"/>
    <xf numFmtId="167" fontId="0" fillId="2" borderId="0" xfId="5" applyNumberFormat="1" applyFont="1" applyFill="1" applyAlignment="1">
      <alignment horizontal="center"/>
    </xf>
    <xf numFmtId="3" fontId="0" fillId="2" borderId="0" xfId="0" applyNumberFormat="1" applyFill="1"/>
    <xf numFmtId="3" fontId="1" fillId="2" borderId="0" xfId="0" applyNumberFormat="1" applyFont="1" applyFill="1" applyAlignment="1">
      <alignment horizontal="center"/>
    </xf>
    <xf numFmtId="3" fontId="0" fillId="2" borderId="2" xfId="0" applyNumberFormat="1" applyFill="1" applyBorder="1"/>
    <xf numFmtId="0" fontId="0" fillId="2" borderId="0" xfId="0" applyFill="1" applyAlignment="1">
      <alignment vertical="center"/>
    </xf>
    <xf numFmtId="4" fontId="1" fillId="2" borderId="2" xfId="0" applyNumberFormat="1" applyFont="1" applyFill="1" applyBorder="1" applyAlignment="1">
      <alignment horizontal="center"/>
    </xf>
    <xf numFmtId="4" fontId="1" fillId="2" borderId="0" xfId="0" applyNumberFormat="1" applyFont="1" applyFill="1"/>
    <xf numFmtId="4" fontId="1" fillId="2" borderId="0" xfId="0" applyNumberFormat="1" applyFont="1" applyFill="1" applyBorder="1" applyAlignment="1">
      <alignment horizontal="center"/>
    </xf>
    <xf numFmtId="0" fontId="0" fillId="0" borderId="0" xfId="0" applyFill="1" applyAlignment="1">
      <alignment horizontal="center"/>
    </xf>
    <xf numFmtId="0" fontId="0" fillId="0" borderId="0" xfId="0" applyFont="1" applyFill="1" applyAlignment="1">
      <alignment vertical="top"/>
    </xf>
    <xf numFmtId="0" fontId="0" fillId="2" borderId="0" xfId="0" applyFont="1" applyFill="1" applyAlignment="1">
      <alignment vertical="top"/>
    </xf>
    <xf numFmtId="3" fontId="0" fillId="2" borderId="0" xfId="0" applyNumberFormat="1" applyFont="1" applyFill="1" applyAlignment="1">
      <alignment horizontal="center" vertical="top"/>
    </xf>
    <xf numFmtId="0" fontId="0" fillId="0" borderId="0" xfId="0" applyFont="1" applyFill="1" applyAlignment="1">
      <alignment horizontal="center" vertical="top"/>
    </xf>
    <xf numFmtId="168" fontId="1" fillId="0" borderId="0" xfId="0" applyNumberFormat="1" applyFont="1" applyFill="1" applyAlignment="1">
      <alignment horizontal="center" vertical="top"/>
    </xf>
    <xf numFmtId="0" fontId="0" fillId="0" borderId="0" xfId="0" applyFont="1" applyFill="1" applyAlignment="1">
      <alignment horizontal="center" vertical="center"/>
    </xf>
    <xf numFmtId="0" fontId="0" fillId="0" borderId="0" xfId="0" applyFont="1" applyFill="1" applyAlignment="1">
      <alignment vertical="center"/>
    </xf>
    <xf numFmtId="0" fontId="0" fillId="2" borderId="11" xfId="0" applyFont="1" applyFill="1" applyBorder="1" applyAlignment="1">
      <alignment vertical="top"/>
    </xf>
    <xf numFmtId="0" fontId="10" fillId="2" borderId="11" xfId="0" applyFont="1" applyFill="1" applyBorder="1" applyAlignment="1">
      <alignment vertical="top" wrapText="1"/>
    </xf>
    <xf numFmtId="0" fontId="0" fillId="2" borderId="0" xfId="0" applyFont="1" applyFill="1"/>
    <xf numFmtId="0" fontId="0" fillId="2" borderId="0" xfId="0" quotePrefix="1" applyFill="1"/>
    <xf numFmtId="0" fontId="0" fillId="2" borderId="0" xfId="0" applyFill="1"/>
    <xf numFmtId="0" fontId="0" fillId="2" borderId="0" xfId="0" applyFill="1" applyAlignment="1">
      <alignment horizont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3" fontId="0" fillId="2" borderId="0" xfId="0" applyNumberFormat="1"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2" borderId="0" xfId="0" applyFill="1" applyBorder="1"/>
    <xf numFmtId="0" fontId="0" fillId="2" borderId="0" xfId="0" applyFill="1" applyBorder="1" applyAlignment="1">
      <alignment vertical="center"/>
    </xf>
    <xf numFmtId="0" fontId="0" fillId="2" borderId="3" xfId="0" applyFill="1" applyBorder="1" applyAlignment="1">
      <alignment horizontal="center"/>
    </xf>
    <xf numFmtId="0" fontId="2" fillId="2" borderId="0" xfId="0" applyFont="1" applyFill="1" applyBorder="1"/>
    <xf numFmtId="0" fontId="3" fillId="2" borderId="0" xfId="0" applyFont="1" applyFill="1" applyBorder="1"/>
    <xf numFmtId="0" fontId="0" fillId="2" borderId="0" xfId="0" applyFill="1" applyAlignment="1">
      <alignment horizontal="right"/>
    </xf>
    <xf numFmtId="0" fontId="0" fillId="2" borderId="0" xfId="0" applyFill="1" applyBorder="1" applyAlignment="1">
      <alignment horizontal="center" wrapText="1"/>
    </xf>
    <xf numFmtId="0" fontId="0" fillId="2" borderId="0" xfId="0" applyFill="1" applyBorder="1" applyAlignment="1">
      <alignment horizontal="center" vertical="top" wrapText="1"/>
    </xf>
    <xf numFmtId="0" fontId="0" fillId="2" borderId="0" xfId="0" applyFill="1" applyAlignment="1">
      <alignment horizontal="left"/>
    </xf>
    <xf numFmtId="3" fontId="1" fillId="2" borderId="0" xfId="0" applyNumberFormat="1" applyFont="1" applyFill="1" applyBorder="1" applyAlignment="1">
      <alignment horizontal="center"/>
    </xf>
    <xf numFmtId="0" fontId="3" fillId="2" borderId="0" xfId="0" applyFont="1" applyFill="1" applyBorder="1" applyAlignment="1">
      <alignment horizontal="left"/>
    </xf>
    <xf numFmtId="0" fontId="0" fillId="2" borderId="0" xfId="0" applyFill="1" applyAlignment="1">
      <alignment wrapText="1"/>
    </xf>
    <xf numFmtId="0" fontId="0" fillId="2" borderId="1" xfId="0" applyFill="1" applyBorder="1" applyAlignment="1">
      <alignment horizontal="left" vertical="center"/>
    </xf>
    <xf numFmtId="0" fontId="0" fillId="2" borderId="7" xfId="0" applyFill="1" applyBorder="1" applyAlignment="1">
      <alignment horizontal="center" vertical="top" wrapText="1"/>
    </xf>
    <xf numFmtId="0" fontId="0" fillId="2" borderId="7" xfId="0" applyFill="1" applyBorder="1" applyAlignment="1">
      <alignment horizontal="center" wrapText="1"/>
    </xf>
    <xf numFmtId="167" fontId="0" fillId="2" borderId="0" xfId="5" applyNumberFormat="1" applyFont="1" applyFill="1" applyBorder="1" applyAlignment="1">
      <alignment horizontal="center"/>
    </xf>
    <xf numFmtId="0" fontId="0" fillId="2" borderId="0" xfId="0" applyFill="1" applyBorder="1" applyAlignment="1">
      <alignment horizontal="left"/>
    </xf>
    <xf numFmtId="167" fontId="0" fillId="2" borderId="2" xfId="5" applyNumberFormat="1" applyFont="1" applyFill="1" applyBorder="1"/>
    <xf numFmtId="3" fontId="0" fillId="2" borderId="0" xfId="0" applyNumberFormat="1" applyFill="1"/>
    <xf numFmtId="0" fontId="0" fillId="2" borderId="0" xfId="0" applyFont="1" applyFill="1" applyBorder="1"/>
    <xf numFmtId="0" fontId="0" fillId="0" borderId="0" xfId="0" applyFill="1" applyAlignment="1">
      <alignment horizontal="left"/>
    </xf>
    <xf numFmtId="0" fontId="0" fillId="0" borderId="0" xfId="0" applyFill="1" applyAlignment="1">
      <alignment horizontal="center"/>
    </xf>
    <xf numFmtId="0" fontId="0" fillId="2" borderId="0" xfId="0" applyFont="1" applyFill="1" applyAlignment="1">
      <alignment horizontal="center" vertical="top"/>
    </xf>
    <xf numFmtId="0" fontId="0" fillId="2" borderId="0"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2" borderId="0" xfId="0" applyFont="1" applyFill="1" applyBorder="1" applyAlignment="1">
      <alignment vertical="center"/>
    </xf>
    <xf numFmtId="0" fontId="0" fillId="2" borderId="1" xfId="0" applyFont="1" applyFill="1" applyBorder="1" applyAlignment="1">
      <alignment horizontal="center" vertical="top"/>
    </xf>
    <xf numFmtId="0" fontId="2" fillId="2" borderId="0" xfId="0" applyFont="1" applyFill="1" applyBorder="1" applyAlignment="1">
      <alignment horizontal="center"/>
    </xf>
    <xf numFmtId="3" fontId="0" fillId="2" borderId="0" xfId="0" applyNumberFormat="1" applyFill="1" applyBorder="1" applyAlignment="1">
      <alignment horizontal="right"/>
    </xf>
    <xf numFmtId="0" fontId="0" fillId="2" borderId="7" xfId="0" applyFill="1" applyBorder="1" applyAlignment="1">
      <alignment horizontal="center" vertical="center"/>
    </xf>
    <xf numFmtId="0" fontId="0" fillId="2" borderId="12" xfId="0" applyFill="1" applyBorder="1" applyAlignment="1">
      <alignment horizontal="center"/>
    </xf>
    <xf numFmtId="0" fontId="0" fillId="2" borderId="8" xfId="0" applyFill="1" applyBorder="1" applyAlignment="1">
      <alignment horizontal="right"/>
    </xf>
    <xf numFmtId="0" fontId="0" fillId="2" borderId="0" xfId="0" applyFill="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2" borderId="0" xfId="0" applyFill="1" applyBorder="1" applyAlignment="1">
      <alignment vertical="center" wrapText="1"/>
    </xf>
    <xf numFmtId="0" fontId="0" fillId="2" borderId="0" xfId="0" applyFill="1" applyBorder="1" applyAlignment="1">
      <alignment horizontal="center" vertical="center"/>
    </xf>
    <xf numFmtId="4" fontId="0" fillId="2" borderId="0" xfId="0" applyNumberFormat="1" applyFill="1" applyAlignment="1">
      <alignment horizontal="center" vertical="center"/>
    </xf>
    <xf numFmtId="0" fontId="0" fillId="2" borderId="8" xfId="0" applyFill="1" applyBorder="1" applyAlignment="1">
      <alignment horizontal="center" vertical="center"/>
    </xf>
    <xf numFmtId="4" fontId="1" fillId="2" borderId="0" xfId="0" applyNumberFormat="1" applyFont="1" applyFill="1"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wrapText="1"/>
    </xf>
    <xf numFmtId="3" fontId="0" fillId="2" borderId="6" xfId="0" applyNumberFormat="1" applyFill="1" applyBorder="1" applyAlignment="1">
      <alignment horizontal="center"/>
    </xf>
    <xf numFmtId="4" fontId="1" fillId="2" borderId="6" xfId="0" applyNumberFormat="1" applyFont="1" applyFill="1" applyBorder="1" applyAlignment="1">
      <alignment horizontal="center" vertical="center"/>
    </xf>
    <xf numFmtId="3" fontId="0" fillId="2" borderId="6" xfId="0" applyNumberFormat="1" applyFill="1" applyBorder="1" applyAlignment="1">
      <alignment horizontal="center" vertical="center"/>
    </xf>
    <xf numFmtId="3" fontId="0" fillId="3" borderId="6" xfId="0" applyNumberFormat="1" applyFill="1" applyBorder="1" applyAlignment="1">
      <alignment horizontal="center" vertical="center"/>
    </xf>
    <xf numFmtId="0" fontId="0" fillId="2" borderId="6" xfId="0" applyFill="1" applyBorder="1" applyAlignment="1">
      <alignment horizontal="center"/>
    </xf>
    <xf numFmtId="0" fontId="0" fillId="2" borderId="6" xfId="0" applyFill="1" applyBorder="1"/>
    <xf numFmtId="0" fontId="0" fillId="2" borderId="8" xfId="0" applyFill="1" applyBorder="1"/>
    <xf numFmtId="0" fontId="0" fillId="2" borderId="10" xfId="0" applyFill="1" applyBorder="1"/>
    <xf numFmtId="0" fontId="0" fillId="2" borderId="9" xfId="0" applyFill="1" applyBorder="1" applyAlignment="1">
      <alignment horizontal="center"/>
    </xf>
    <xf numFmtId="0" fontId="0" fillId="2" borderId="0" xfId="0" applyFont="1" applyFill="1" applyAlignment="1">
      <alignment horizontal="left" vertical="top"/>
    </xf>
    <xf numFmtId="0" fontId="0" fillId="2" borderId="0" xfId="0" applyFont="1" applyFill="1" applyBorder="1" applyAlignment="1">
      <alignment horizontal="left" vertical="top"/>
    </xf>
    <xf numFmtId="0" fontId="4" fillId="2" borderId="0" xfId="0" applyFont="1" applyFill="1" applyAlignment="1">
      <alignment horizontal="left" vertical="top"/>
    </xf>
    <xf numFmtId="0" fontId="0" fillId="0" borderId="6" xfId="0" applyFill="1" applyBorder="1" applyAlignment="1">
      <alignment horizontal="left"/>
    </xf>
    <xf numFmtId="3" fontId="0" fillId="0" borderId="6" xfId="0" applyNumberFormat="1" applyFill="1" applyBorder="1" applyAlignment="1">
      <alignment horizontal="center"/>
    </xf>
    <xf numFmtId="0" fontId="0" fillId="0" borderId="6" xfId="0" applyFill="1" applyBorder="1" applyAlignment="1">
      <alignment horizontal="left" wrapText="1"/>
    </xf>
    <xf numFmtId="0" fontId="0" fillId="2" borderId="1" xfId="0" applyFill="1" applyBorder="1" applyAlignment="1">
      <alignment horizontal="center"/>
    </xf>
    <xf numFmtId="3" fontId="0" fillId="2" borderId="6" xfId="0" applyNumberFormat="1" applyFill="1" applyBorder="1" applyAlignment="1">
      <alignment horizontal="left"/>
    </xf>
    <xf numFmtId="0" fontId="0" fillId="2" borderId="0" xfId="0" applyFill="1" applyBorder="1" applyAlignment="1">
      <alignment horizontal="center" vertical="center" wrapText="1"/>
    </xf>
    <xf numFmtId="0" fontId="0" fillId="2" borderId="1" xfId="0" applyFont="1" applyFill="1" applyBorder="1" applyAlignment="1">
      <alignment vertical="center"/>
    </xf>
    <xf numFmtId="168" fontId="1" fillId="2" borderId="0" xfId="0" applyNumberFormat="1" applyFont="1" applyFill="1" applyBorder="1" applyAlignment="1">
      <alignment horizontal="center" vertical="top"/>
    </xf>
    <xf numFmtId="168" fontId="1" fillId="2" borderId="0" xfId="0" applyNumberFormat="1" applyFont="1" applyFill="1" applyBorder="1" applyAlignment="1">
      <alignment horizontal="left" vertical="top"/>
    </xf>
    <xf numFmtId="169" fontId="1" fillId="2" borderId="0" xfId="0" applyNumberFormat="1" applyFont="1" applyFill="1" applyBorder="1" applyAlignment="1">
      <alignment horizontal="center" vertical="top"/>
    </xf>
    <xf numFmtId="0" fontId="3" fillId="2" borderId="0" xfId="0" applyFont="1" applyFill="1" applyBorder="1" applyAlignment="1">
      <alignment horizontal="center"/>
    </xf>
    <xf numFmtId="168" fontId="1" fillId="2" borderId="0" xfId="0" applyNumberFormat="1" applyFont="1" applyFill="1" applyBorder="1" applyAlignment="1">
      <alignment horizontal="center"/>
    </xf>
    <xf numFmtId="0" fontId="0" fillId="0" borderId="6" xfId="0" applyFill="1" applyBorder="1" applyAlignment="1">
      <alignment horizontal="center"/>
    </xf>
    <xf numFmtId="0" fontId="3" fillId="2" borderId="0" xfId="0" applyFont="1" applyFill="1" applyAlignment="1">
      <alignment horizontal="center"/>
    </xf>
    <xf numFmtId="0" fontId="2" fillId="2" borderId="0" xfId="0" applyFont="1" applyFill="1" applyAlignment="1">
      <alignment horizontal="center"/>
    </xf>
    <xf numFmtId="0" fontId="0" fillId="2" borderId="0" xfId="0" applyFont="1" applyFill="1" applyAlignment="1">
      <alignment horizontal="left" wrapText="1"/>
    </xf>
    <xf numFmtId="4" fontId="1" fillId="0" borderId="0" xfId="0" applyNumberFormat="1" applyFont="1" applyFill="1" applyBorder="1" applyAlignment="1">
      <alignment horizontal="center"/>
    </xf>
    <xf numFmtId="164" fontId="0" fillId="2" borderId="0" xfId="5" applyNumberFormat="1" applyFont="1" applyFill="1"/>
    <xf numFmtId="4" fontId="1" fillId="0" borderId="0" xfId="0" applyNumberFormat="1" applyFont="1" applyFill="1" applyBorder="1" applyAlignment="1">
      <alignment horizontal="center" vertical="center"/>
    </xf>
    <xf numFmtId="4" fontId="0" fillId="2" borderId="0" xfId="0" applyNumberFormat="1" applyFill="1" applyAlignment="1">
      <alignment horizontal="center"/>
    </xf>
    <xf numFmtId="4" fontId="1" fillId="2" borderId="0" xfId="0" applyNumberFormat="1" applyFont="1" applyFill="1" applyBorder="1" applyAlignment="1">
      <alignment horizontal="right"/>
    </xf>
    <xf numFmtId="0" fontId="0" fillId="4" borderId="0" xfId="0" applyFill="1" applyBorder="1" applyAlignment="1">
      <alignment horizontal="center" vertical="center"/>
    </xf>
    <xf numFmtId="0" fontId="0" fillId="4" borderId="0" xfId="0" applyFill="1" applyAlignment="1">
      <alignment horizontal="center" vertical="center"/>
    </xf>
    <xf numFmtId="0" fontId="0" fillId="4" borderId="0" xfId="0" applyFont="1" applyFill="1" applyBorder="1" applyAlignment="1">
      <alignment horizontal="center" vertical="top"/>
    </xf>
    <xf numFmtId="0" fontId="0" fillId="5" borderId="0" xfId="0" applyFont="1" applyFill="1"/>
    <xf numFmtId="0" fontId="0" fillId="5" borderId="0" xfId="0" applyFill="1"/>
    <xf numFmtId="0" fontId="0" fillId="0" borderId="0" xfId="0" applyFill="1" applyBorder="1" applyAlignment="1">
      <alignment horizontal="center" vertical="center"/>
    </xf>
    <xf numFmtId="4" fontId="1" fillId="0" borderId="6" xfId="0" applyNumberFormat="1" applyFont="1"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vertical="center" wrapText="1"/>
    </xf>
    <xf numFmtId="0" fontId="2" fillId="0" borderId="6" xfId="0" applyFont="1" applyFill="1" applyBorder="1" applyAlignment="1">
      <alignment horizontal="left"/>
    </xf>
    <xf numFmtId="3" fontId="2" fillId="0" borderId="6" xfId="0" applyNumberFormat="1" applyFont="1" applyFill="1" applyBorder="1" applyAlignment="1">
      <alignment horizontal="center"/>
    </xf>
    <xf numFmtId="0" fontId="2" fillId="0" borderId="6" xfId="0" applyFont="1" applyFill="1" applyBorder="1" applyAlignment="1">
      <alignment horizontal="right"/>
    </xf>
    <xf numFmtId="170" fontId="2" fillId="0" borderId="6" xfId="0" applyNumberFormat="1" applyFont="1" applyFill="1" applyBorder="1" applyAlignment="1">
      <alignment horizontal="right" vertical="top" wrapText="1"/>
    </xf>
    <xf numFmtId="170" fontId="0" fillId="0" borderId="6" xfId="0" applyNumberFormat="1" applyFont="1" applyFill="1" applyBorder="1" applyAlignment="1">
      <alignment horizontal="right" vertical="top" wrapText="1"/>
    </xf>
    <xf numFmtId="3" fontId="12" fillId="0" borderId="6" xfId="0" applyNumberFormat="1" applyFont="1" applyFill="1" applyBorder="1" applyAlignment="1">
      <alignment horizontal="center"/>
    </xf>
    <xf numFmtId="0" fontId="13" fillId="0" borderId="0" xfId="0" applyFont="1" applyFill="1" applyAlignment="1">
      <alignment vertical="top"/>
    </xf>
    <xf numFmtId="0" fontId="0" fillId="6" borderId="6" xfId="0" applyFill="1" applyBorder="1" applyAlignment="1">
      <alignment horizontal="center"/>
    </xf>
    <xf numFmtId="4" fontId="2" fillId="0" borderId="6" xfId="0" applyNumberFormat="1" applyFont="1" applyFill="1" applyBorder="1" applyAlignment="1">
      <alignment horizontal="right" vertical="top"/>
    </xf>
    <xf numFmtId="4" fontId="0" fillId="0" borderId="6" xfId="0" applyNumberFormat="1" applyFont="1" applyFill="1" applyBorder="1" applyAlignment="1">
      <alignment horizontal="right" vertical="center"/>
    </xf>
    <xf numFmtId="4" fontId="0" fillId="0" borderId="6" xfId="0" applyNumberFormat="1" applyFont="1" applyFill="1" applyBorder="1" applyAlignment="1">
      <alignment horizontal="right" vertical="top"/>
    </xf>
    <xf numFmtId="0" fontId="0" fillId="0" borderId="6" xfId="0" applyFont="1" applyFill="1" applyBorder="1" applyAlignment="1">
      <alignment horizontal="right"/>
    </xf>
    <xf numFmtId="4" fontId="11" fillId="0" borderId="6" xfId="0" applyNumberFormat="1" applyFont="1" applyFill="1" applyBorder="1" applyAlignment="1">
      <alignment horizontal="right" vertical="top"/>
    </xf>
    <xf numFmtId="0" fontId="0" fillId="5" borderId="0" xfId="0" applyFont="1" applyFill="1" applyAlignment="1">
      <alignment horizontal="left" vertical="top"/>
    </xf>
    <xf numFmtId="0" fontId="0" fillId="2" borderId="2" xfId="0" applyFill="1" applyBorder="1" applyAlignment="1">
      <alignment horizontal="center" vertical="top"/>
    </xf>
    <xf numFmtId="44" fontId="0" fillId="2" borderId="13" xfId="7" applyFont="1" applyFill="1" applyBorder="1" applyAlignment="1">
      <alignment horizontal="center" vertical="top" wrapText="1"/>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horizontal="center" vertical="top" wrapText="1"/>
    </xf>
    <xf numFmtId="0" fontId="0" fillId="2" borderId="0" xfId="0" applyFill="1" applyAlignment="1">
      <alignment horizontal="center" wrapText="1"/>
    </xf>
    <xf numFmtId="0" fontId="0" fillId="2" borderId="0" xfId="0" applyFill="1" applyAlignment="1">
      <alignment horizontal="center"/>
    </xf>
    <xf numFmtId="0" fontId="0" fillId="2" borderId="0" xfId="0" applyFill="1" applyAlignment="1">
      <alignment horizontal="center" vertical="center" wrapText="1"/>
    </xf>
  </cellXfs>
  <cellStyles count="8">
    <cellStyle name="0_Stellen__" xfId="3"/>
    <cellStyle name="0_Stellen__gr" xfId="2"/>
    <cellStyle name="Komma 2" xfId="5"/>
    <cellStyle name="Standard" xfId="0" builtinId="0"/>
    <cellStyle name="Standard 2 2" xfId="4"/>
    <cellStyle name="Währung" xfId="7" builtinId="4"/>
    <cellStyle name="Währung 2" xfId="1"/>
    <cellStyle name="Währung 2 2" xfId="6"/>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rohbach\AppData\Local\Microsoft\Windows\Temporary%20Internet%20Files\Content.Outlook\5TRUTH9P\Korrektur_final_210601_vorl&#228;ufige%20KH-bezogene%20Aufstellungen%20&#167;%2021%20KH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W"/>
      <sheetName val="BY"/>
      <sheetName val="B"/>
      <sheetName val="BB"/>
      <sheetName val="HB"/>
      <sheetName val="HH"/>
      <sheetName val="HE"/>
      <sheetName val="MV"/>
      <sheetName val="NI"/>
      <sheetName val="NRW"/>
      <sheetName val="RLP "/>
      <sheetName val="SL"/>
      <sheetName val="SN"/>
      <sheetName val="ST"/>
      <sheetName val="SH"/>
      <sheetName val="TH"/>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tabSelected="1" workbookViewId="0">
      <pane xSplit="2" ySplit="4" topLeftCell="C188" activePane="bottomRight" state="frozen"/>
      <selection pane="topRight" activeCell="E1" sqref="E1"/>
      <selection pane="bottomLeft" activeCell="A6" sqref="A6"/>
      <selection pane="bottomRight" activeCell="I202" sqref="I202"/>
    </sheetView>
  </sheetViews>
  <sheetFormatPr baseColWidth="10" defaultRowHeight="15" x14ac:dyDescent="0.25"/>
  <cols>
    <col min="1" max="1" width="14.85546875" style="44" bestFit="1" customWidth="1"/>
    <col min="2" max="2" width="49.28515625" style="41" customWidth="1"/>
    <col min="3" max="3" width="35.5703125" style="2" customWidth="1"/>
    <col min="4" max="4" width="15.85546875" style="1" customWidth="1"/>
    <col min="5" max="16384" width="11.42578125" style="1"/>
  </cols>
  <sheetData>
    <row r="1" spans="1:6" ht="31.5" customHeight="1" x14ac:dyDescent="0.25">
      <c r="B1" s="130" t="s">
        <v>1933</v>
      </c>
      <c r="C1" s="15"/>
      <c r="D1" s="156" t="s">
        <v>112</v>
      </c>
      <c r="F1" s="11"/>
    </row>
    <row r="2" spans="1:6" ht="100.5" customHeight="1" x14ac:dyDescent="0.25">
      <c r="B2" s="136" t="s">
        <v>1934</v>
      </c>
      <c r="C2" s="65" t="s">
        <v>1935</v>
      </c>
      <c r="D2" s="157"/>
    </row>
    <row r="3" spans="1:6" ht="30" customHeight="1" x14ac:dyDescent="0.25">
      <c r="A3" s="132" t="s">
        <v>0</v>
      </c>
      <c r="B3" s="77" t="s">
        <v>1</v>
      </c>
      <c r="C3" s="21" t="s">
        <v>113</v>
      </c>
      <c r="D3" s="157"/>
    </row>
    <row r="4" spans="1:6" x14ac:dyDescent="0.25">
      <c r="A4" s="86"/>
      <c r="B4" s="112"/>
      <c r="C4" s="135" t="s">
        <v>59</v>
      </c>
      <c r="D4" s="46" t="s">
        <v>60</v>
      </c>
    </row>
    <row r="5" spans="1:6" ht="6" customHeight="1" x14ac:dyDescent="0.25">
      <c r="C5" s="6"/>
      <c r="D5" s="7"/>
    </row>
    <row r="6" spans="1:6" x14ac:dyDescent="0.25">
      <c r="A6" s="118">
        <v>260800133</v>
      </c>
      <c r="B6" s="99" t="s">
        <v>313</v>
      </c>
      <c r="C6" s="94">
        <v>550000</v>
      </c>
      <c r="D6" s="95">
        <v>596986.32000000007</v>
      </c>
    </row>
    <row r="7" spans="1:6" x14ac:dyDescent="0.25">
      <c r="A7" s="118">
        <v>260810259</v>
      </c>
      <c r="B7" s="99" t="s">
        <v>312</v>
      </c>
      <c r="C7" s="94">
        <v>0</v>
      </c>
      <c r="D7" s="95">
        <v>470366.39999999997</v>
      </c>
    </row>
    <row r="8" spans="1:6" x14ac:dyDescent="0.25">
      <c r="A8" s="118">
        <v>260810293</v>
      </c>
      <c r="B8" s="99" t="s">
        <v>311</v>
      </c>
      <c r="C8" s="94">
        <v>0</v>
      </c>
      <c r="D8" s="95">
        <v>1024620.7999999998</v>
      </c>
    </row>
    <row r="9" spans="1:6" x14ac:dyDescent="0.25">
      <c r="A9" s="118">
        <v>260810191</v>
      </c>
      <c r="B9" s="99" t="s">
        <v>310</v>
      </c>
      <c r="C9" s="94">
        <v>1700000</v>
      </c>
      <c r="D9" s="95">
        <v>11699251.199999996</v>
      </c>
    </row>
    <row r="10" spans="1:6" x14ac:dyDescent="0.25">
      <c r="A10" s="118">
        <v>260812364</v>
      </c>
      <c r="B10" s="99" t="s">
        <v>309</v>
      </c>
      <c r="C10" s="94">
        <v>11700000</v>
      </c>
      <c r="D10" s="95">
        <v>34199788.94000002</v>
      </c>
    </row>
    <row r="11" spans="1:6" x14ac:dyDescent="0.25">
      <c r="A11" s="118">
        <v>260800133</v>
      </c>
      <c r="B11" s="99" t="s">
        <v>308</v>
      </c>
      <c r="C11" s="94">
        <v>150000</v>
      </c>
      <c r="D11" s="95">
        <v>4274967.2000000011</v>
      </c>
    </row>
    <row r="12" spans="1:6" x14ac:dyDescent="0.25">
      <c r="A12" s="98">
        <v>260810271</v>
      </c>
      <c r="B12" s="99" t="s">
        <v>307</v>
      </c>
      <c r="C12" s="94">
        <v>1950000</v>
      </c>
      <c r="D12" s="95">
        <v>9406802.6899999995</v>
      </c>
    </row>
    <row r="13" spans="1:6" x14ac:dyDescent="0.25">
      <c r="A13" s="98">
        <v>260810146</v>
      </c>
      <c r="B13" s="99" t="s">
        <v>306</v>
      </c>
      <c r="C13" s="94">
        <v>400000</v>
      </c>
      <c r="D13" s="95">
        <v>6174674.0000000009</v>
      </c>
    </row>
    <row r="14" spans="1:6" x14ac:dyDescent="0.25">
      <c r="A14" s="98">
        <v>260812499</v>
      </c>
      <c r="B14" s="99" t="s">
        <v>305</v>
      </c>
      <c r="C14" s="94">
        <v>0</v>
      </c>
      <c r="D14" s="95">
        <v>2483308.7999999998</v>
      </c>
    </row>
    <row r="15" spans="1:6" x14ac:dyDescent="0.25">
      <c r="A15" s="98">
        <v>260812569</v>
      </c>
      <c r="B15" s="99" t="s">
        <v>304</v>
      </c>
      <c r="C15" s="94">
        <v>0</v>
      </c>
      <c r="D15" s="95">
        <v>568585</v>
      </c>
    </row>
    <row r="16" spans="1:6" x14ac:dyDescent="0.25">
      <c r="A16" s="98">
        <v>260810260</v>
      </c>
      <c r="B16" s="99" t="s">
        <v>303</v>
      </c>
      <c r="C16" s="94">
        <v>0</v>
      </c>
      <c r="D16" s="95">
        <v>1443836.7999999998</v>
      </c>
    </row>
    <row r="17" spans="1:4" x14ac:dyDescent="0.25">
      <c r="A17" s="98">
        <v>260812514</v>
      </c>
      <c r="B17" s="99" t="s">
        <v>302</v>
      </c>
      <c r="C17" s="94">
        <v>350000</v>
      </c>
      <c r="D17" s="95">
        <v>7684779.2000000002</v>
      </c>
    </row>
    <row r="18" spans="1:4" x14ac:dyDescent="0.25">
      <c r="A18" s="98">
        <v>260811706</v>
      </c>
      <c r="B18" s="99" t="s">
        <v>301</v>
      </c>
      <c r="C18" s="94">
        <v>0</v>
      </c>
      <c r="D18" s="95">
        <v>239204.00000000003</v>
      </c>
    </row>
    <row r="19" spans="1:4" x14ac:dyDescent="0.25">
      <c r="A19" s="98">
        <v>260812547</v>
      </c>
      <c r="B19" s="99" t="s">
        <v>300</v>
      </c>
      <c r="C19" s="94">
        <v>0</v>
      </c>
      <c r="D19" s="95">
        <v>366429.40000000008</v>
      </c>
    </row>
    <row r="20" spans="1:4" x14ac:dyDescent="0.25">
      <c r="A20" s="98">
        <v>260812525</v>
      </c>
      <c r="B20" s="99" t="s">
        <v>299</v>
      </c>
      <c r="C20" s="94">
        <v>1900000</v>
      </c>
      <c r="D20" s="95">
        <v>6316284.7999999989</v>
      </c>
    </row>
    <row r="21" spans="1:4" x14ac:dyDescent="0.25">
      <c r="A21" s="98">
        <v>260810431</v>
      </c>
      <c r="B21" s="99" t="s">
        <v>298</v>
      </c>
      <c r="C21" s="94">
        <v>400000</v>
      </c>
      <c r="D21" s="95">
        <v>1758198.4000000006</v>
      </c>
    </row>
    <row r="22" spans="1:4" x14ac:dyDescent="0.25">
      <c r="A22" s="98">
        <v>260810453</v>
      </c>
      <c r="B22" s="99" t="s">
        <v>297</v>
      </c>
      <c r="C22" s="94">
        <v>650000</v>
      </c>
      <c r="D22" s="95">
        <v>3664729.5999999996</v>
      </c>
    </row>
    <row r="23" spans="1:4" x14ac:dyDescent="0.25">
      <c r="A23" s="98">
        <v>260810475</v>
      </c>
      <c r="B23" s="99" t="s">
        <v>296</v>
      </c>
      <c r="C23" s="94">
        <v>400000</v>
      </c>
      <c r="D23" s="95">
        <v>7673050</v>
      </c>
    </row>
    <row r="24" spans="1:4" x14ac:dyDescent="0.25">
      <c r="A24" s="98">
        <v>260812273</v>
      </c>
      <c r="B24" s="99" t="s">
        <v>295</v>
      </c>
      <c r="C24" s="94">
        <v>1300000</v>
      </c>
      <c r="D24" s="95">
        <v>15485325.519999996</v>
      </c>
    </row>
    <row r="25" spans="1:4" x14ac:dyDescent="0.25">
      <c r="A25" s="98">
        <v>260810523</v>
      </c>
      <c r="B25" s="99" t="s">
        <v>294</v>
      </c>
      <c r="C25" s="94">
        <v>700000</v>
      </c>
      <c r="D25" s="95">
        <v>5103738.0799999991</v>
      </c>
    </row>
    <row r="26" spans="1:4" x14ac:dyDescent="0.25">
      <c r="A26" s="98">
        <v>260810545</v>
      </c>
      <c r="B26" s="99" t="s">
        <v>293</v>
      </c>
      <c r="C26" s="94">
        <v>300000</v>
      </c>
      <c r="D26" s="95">
        <v>2901527.9999999995</v>
      </c>
    </row>
    <row r="27" spans="1:4" x14ac:dyDescent="0.25">
      <c r="A27" s="98">
        <v>510810475</v>
      </c>
      <c r="B27" s="99" t="s">
        <v>292</v>
      </c>
      <c r="C27" s="94">
        <v>0</v>
      </c>
      <c r="D27" s="95">
        <v>480374.8000000001</v>
      </c>
    </row>
    <row r="28" spans="1:4" x14ac:dyDescent="0.25">
      <c r="A28" s="98">
        <v>510814300</v>
      </c>
      <c r="B28" s="99" t="s">
        <v>291</v>
      </c>
      <c r="C28" s="94">
        <v>0</v>
      </c>
      <c r="D28" s="95">
        <v>531078.20000000007</v>
      </c>
    </row>
    <row r="29" spans="1:4" x14ac:dyDescent="0.25">
      <c r="A29" s="98">
        <v>260810589</v>
      </c>
      <c r="B29" s="99" t="s">
        <v>290</v>
      </c>
      <c r="C29" s="94">
        <v>1750000</v>
      </c>
      <c r="D29" s="95">
        <v>10018882.029999999</v>
      </c>
    </row>
    <row r="30" spans="1:4" x14ac:dyDescent="0.25">
      <c r="A30" s="98">
        <v>260810590</v>
      </c>
      <c r="B30" s="99" t="s">
        <v>289</v>
      </c>
      <c r="C30" s="94">
        <v>200000</v>
      </c>
      <c r="D30" s="95">
        <v>10325667.800000001</v>
      </c>
    </row>
    <row r="31" spans="1:4" x14ac:dyDescent="0.25">
      <c r="A31" s="98">
        <v>260810647</v>
      </c>
      <c r="B31" s="99" t="s">
        <v>288</v>
      </c>
      <c r="C31" s="94">
        <v>3200000</v>
      </c>
      <c r="D31" s="95">
        <v>23609824</v>
      </c>
    </row>
    <row r="32" spans="1:4" x14ac:dyDescent="0.25">
      <c r="A32" s="98">
        <v>260810681</v>
      </c>
      <c r="B32" s="99" t="s">
        <v>287</v>
      </c>
      <c r="C32" s="94">
        <v>0</v>
      </c>
      <c r="D32" s="95">
        <v>2611044.7999999998</v>
      </c>
    </row>
    <row r="33" spans="1:4" x14ac:dyDescent="0.25">
      <c r="A33" s="98">
        <v>260810625</v>
      </c>
      <c r="B33" s="99" t="s">
        <v>286</v>
      </c>
      <c r="C33" s="94">
        <v>0</v>
      </c>
      <c r="D33" s="95">
        <v>3611152.5999999996</v>
      </c>
    </row>
    <row r="34" spans="1:4" x14ac:dyDescent="0.25">
      <c r="A34" s="98">
        <v>260810055</v>
      </c>
      <c r="B34" s="99" t="s">
        <v>285</v>
      </c>
      <c r="C34" s="94">
        <v>0</v>
      </c>
      <c r="D34" s="95">
        <v>4345620.9600000009</v>
      </c>
    </row>
    <row r="35" spans="1:4" x14ac:dyDescent="0.25">
      <c r="A35" s="98">
        <v>260810716</v>
      </c>
      <c r="B35" s="99" t="s">
        <v>284</v>
      </c>
      <c r="C35" s="94">
        <v>1000000</v>
      </c>
      <c r="D35" s="95">
        <v>6253134.4000000013</v>
      </c>
    </row>
    <row r="36" spans="1:4" x14ac:dyDescent="0.25">
      <c r="A36" s="98">
        <v>260810738</v>
      </c>
      <c r="B36" s="99" t="s">
        <v>283</v>
      </c>
      <c r="C36" s="94">
        <v>2150000</v>
      </c>
      <c r="D36" s="95">
        <v>11891622.400000002</v>
      </c>
    </row>
    <row r="37" spans="1:4" x14ac:dyDescent="0.25">
      <c r="A37" s="98">
        <v>260812763</v>
      </c>
      <c r="B37" s="99" t="s">
        <v>282</v>
      </c>
      <c r="C37" s="94">
        <v>0</v>
      </c>
      <c r="D37" s="95">
        <v>334588.79999999999</v>
      </c>
    </row>
    <row r="38" spans="1:4" x14ac:dyDescent="0.25">
      <c r="A38" s="98">
        <v>260810794</v>
      </c>
      <c r="B38" s="99" t="s">
        <v>281</v>
      </c>
      <c r="C38" s="94">
        <v>2250000</v>
      </c>
      <c r="D38" s="95">
        <v>20067460.989999995</v>
      </c>
    </row>
    <row r="39" spans="1:4" x14ac:dyDescent="0.25">
      <c r="A39" s="98">
        <v>260810807</v>
      </c>
      <c r="B39" s="99" t="s">
        <v>280</v>
      </c>
      <c r="C39" s="94">
        <v>0</v>
      </c>
      <c r="D39" s="95">
        <v>398720</v>
      </c>
    </row>
    <row r="40" spans="1:4" x14ac:dyDescent="0.25">
      <c r="A40" s="98">
        <v>260811089</v>
      </c>
      <c r="B40" s="99" t="s">
        <v>279</v>
      </c>
      <c r="C40" s="94">
        <v>50000</v>
      </c>
      <c r="D40" s="95">
        <v>5841175.7600000007</v>
      </c>
    </row>
    <row r="41" spans="1:4" x14ac:dyDescent="0.25">
      <c r="A41" s="98">
        <v>260811023</v>
      </c>
      <c r="B41" s="99" t="s">
        <v>278</v>
      </c>
      <c r="C41" s="94">
        <v>400000</v>
      </c>
      <c r="D41" s="95">
        <v>3739636.8800000008</v>
      </c>
    </row>
    <row r="42" spans="1:4" x14ac:dyDescent="0.25">
      <c r="A42" s="98">
        <v>260810909</v>
      </c>
      <c r="B42" s="99" t="s">
        <v>277</v>
      </c>
      <c r="C42" s="94">
        <v>0</v>
      </c>
      <c r="D42" s="95">
        <v>2891812</v>
      </c>
    </row>
    <row r="43" spans="1:4" x14ac:dyDescent="0.25">
      <c r="A43" s="98">
        <v>260811114</v>
      </c>
      <c r="B43" s="99" t="s">
        <v>276</v>
      </c>
      <c r="C43" s="94">
        <v>450000</v>
      </c>
      <c r="D43" s="95">
        <v>4858696.3199999994</v>
      </c>
    </row>
    <row r="44" spans="1:4" x14ac:dyDescent="0.25">
      <c r="A44" s="98">
        <v>260811125</v>
      </c>
      <c r="B44" s="99" t="s">
        <v>275</v>
      </c>
      <c r="C44" s="94">
        <v>100000</v>
      </c>
      <c r="D44" s="95">
        <v>2012019.8400000003</v>
      </c>
    </row>
    <row r="45" spans="1:4" x14ac:dyDescent="0.25">
      <c r="A45" s="98">
        <v>260811192</v>
      </c>
      <c r="B45" s="99" t="s">
        <v>274</v>
      </c>
      <c r="C45" s="94">
        <v>450000</v>
      </c>
      <c r="D45" s="95">
        <v>7906589.04</v>
      </c>
    </row>
    <row r="46" spans="1:4" x14ac:dyDescent="0.25">
      <c r="A46" s="98">
        <v>260812193</v>
      </c>
      <c r="B46" s="99" t="s">
        <v>273</v>
      </c>
      <c r="C46" s="94">
        <v>0</v>
      </c>
      <c r="D46" s="95">
        <v>956620</v>
      </c>
    </row>
    <row r="47" spans="1:4" x14ac:dyDescent="0.25">
      <c r="A47" s="98">
        <v>260811465</v>
      </c>
      <c r="B47" s="99" t="s">
        <v>272</v>
      </c>
      <c r="C47" s="94">
        <v>200000</v>
      </c>
      <c r="D47" s="95">
        <v>5900409</v>
      </c>
    </row>
    <row r="48" spans="1:4" x14ac:dyDescent="0.25">
      <c r="A48" s="98">
        <v>260812649</v>
      </c>
      <c r="B48" s="99" t="s">
        <v>271</v>
      </c>
      <c r="C48" s="94">
        <v>350000</v>
      </c>
      <c r="D48" s="95">
        <v>2037170.2399999998</v>
      </c>
    </row>
    <row r="49" spans="1:4" x14ac:dyDescent="0.25">
      <c r="A49" s="98">
        <v>260812558</v>
      </c>
      <c r="B49" s="99" t="s">
        <v>270</v>
      </c>
      <c r="C49" s="94">
        <v>1100000</v>
      </c>
      <c r="D49" s="95">
        <v>8640045.120000001</v>
      </c>
    </row>
    <row r="50" spans="1:4" x14ac:dyDescent="0.25">
      <c r="A50" s="98">
        <v>260811740</v>
      </c>
      <c r="B50" s="99" t="s">
        <v>269</v>
      </c>
      <c r="C50" s="94">
        <v>0</v>
      </c>
      <c r="D50" s="95">
        <v>3838429.6000000015</v>
      </c>
    </row>
    <row r="51" spans="1:4" ht="30" x14ac:dyDescent="0.25">
      <c r="A51" s="98">
        <v>260812013</v>
      </c>
      <c r="B51" s="93" t="s">
        <v>268</v>
      </c>
      <c r="C51" s="94">
        <v>0</v>
      </c>
      <c r="D51" s="95">
        <v>40488.000000000007</v>
      </c>
    </row>
    <row r="52" spans="1:4" x14ac:dyDescent="0.25">
      <c r="A52" s="98">
        <v>260811498</v>
      </c>
      <c r="B52" s="99" t="s">
        <v>267</v>
      </c>
      <c r="C52" s="94">
        <v>200000</v>
      </c>
      <c r="D52" s="95">
        <v>9793173.6000000015</v>
      </c>
    </row>
    <row r="53" spans="1:4" x14ac:dyDescent="0.25">
      <c r="A53" s="98">
        <v>260811498</v>
      </c>
      <c r="B53" s="99" t="s">
        <v>267</v>
      </c>
      <c r="C53" s="94">
        <v>0</v>
      </c>
      <c r="D53" s="95">
        <v>281542.8</v>
      </c>
    </row>
    <row r="54" spans="1:4" x14ac:dyDescent="0.25">
      <c r="A54" s="98">
        <v>260811502</v>
      </c>
      <c r="B54" s="99" t="s">
        <v>266</v>
      </c>
      <c r="C54" s="94">
        <v>200000</v>
      </c>
      <c r="D54" s="95">
        <v>5311174.9600000018</v>
      </c>
    </row>
    <row r="55" spans="1:4" x14ac:dyDescent="0.25">
      <c r="A55" s="98">
        <v>260811546</v>
      </c>
      <c r="B55" s="99" t="s">
        <v>265</v>
      </c>
      <c r="C55" s="94">
        <v>100000</v>
      </c>
      <c r="D55" s="95">
        <v>4082165.36</v>
      </c>
    </row>
    <row r="56" spans="1:4" x14ac:dyDescent="0.25">
      <c r="A56" s="98">
        <v>260811579</v>
      </c>
      <c r="B56" s="99" t="s">
        <v>264</v>
      </c>
      <c r="C56" s="94">
        <v>250000</v>
      </c>
      <c r="D56" s="95">
        <v>4392787.8400000008</v>
      </c>
    </row>
    <row r="57" spans="1:4" x14ac:dyDescent="0.25">
      <c r="A57" s="98">
        <v>510811999</v>
      </c>
      <c r="B57" s="99" t="s">
        <v>263</v>
      </c>
      <c r="C57" s="94">
        <v>0</v>
      </c>
      <c r="D57" s="95">
        <v>311561.59999999998</v>
      </c>
    </row>
    <row r="58" spans="1:4" x14ac:dyDescent="0.25">
      <c r="A58" s="98">
        <v>260810863</v>
      </c>
      <c r="B58" s="99" t="s">
        <v>262</v>
      </c>
      <c r="C58" s="94">
        <v>0</v>
      </c>
      <c r="D58" s="95">
        <v>155848</v>
      </c>
    </row>
    <row r="59" spans="1:4" x14ac:dyDescent="0.25">
      <c r="A59" s="98">
        <v>260811693</v>
      </c>
      <c r="B59" s="99" t="s">
        <v>261</v>
      </c>
      <c r="C59" s="94">
        <v>0</v>
      </c>
      <c r="D59" s="95">
        <v>640292.79999999981</v>
      </c>
    </row>
    <row r="60" spans="1:4" x14ac:dyDescent="0.25">
      <c r="A60" s="98">
        <v>260810306</v>
      </c>
      <c r="B60" s="99" t="s">
        <v>260</v>
      </c>
      <c r="C60" s="94">
        <v>0</v>
      </c>
      <c r="D60" s="95">
        <v>1287731.1999999997</v>
      </c>
    </row>
    <row r="61" spans="1:4" x14ac:dyDescent="0.25">
      <c r="A61" s="98">
        <v>260810761</v>
      </c>
      <c r="B61" s="99" t="s">
        <v>259</v>
      </c>
      <c r="C61" s="94">
        <v>0</v>
      </c>
      <c r="D61" s="95">
        <v>9186878.3999999966</v>
      </c>
    </row>
    <row r="62" spans="1:4" x14ac:dyDescent="0.25">
      <c r="A62" s="98">
        <v>260811078</v>
      </c>
      <c r="B62" s="99" t="s">
        <v>258</v>
      </c>
      <c r="C62" s="94">
        <v>0</v>
      </c>
      <c r="D62" s="95">
        <v>7980140</v>
      </c>
    </row>
    <row r="63" spans="1:4" x14ac:dyDescent="0.25">
      <c r="A63" s="98">
        <v>260822048</v>
      </c>
      <c r="B63" s="99" t="s">
        <v>257</v>
      </c>
      <c r="C63" s="94">
        <v>0</v>
      </c>
      <c r="D63" s="95">
        <v>1431823.6799999997</v>
      </c>
    </row>
    <row r="64" spans="1:4" x14ac:dyDescent="0.25">
      <c r="A64" s="98">
        <v>260821025</v>
      </c>
      <c r="B64" s="99" t="s">
        <v>256</v>
      </c>
      <c r="C64" s="94">
        <v>1100000</v>
      </c>
      <c r="D64" s="95">
        <v>6167772.8000000026</v>
      </c>
    </row>
    <row r="65" spans="1:4" x14ac:dyDescent="0.25">
      <c r="A65" s="98">
        <v>260822220</v>
      </c>
      <c r="B65" s="99" t="s">
        <v>255</v>
      </c>
      <c r="C65" s="94">
        <v>0</v>
      </c>
      <c r="D65" s="95">
        <v>2163082.3199999994</v>
      </c>
    </row>
    <row r="66" spans="1:4" x14ac:dyDescent="0.25">
      <c r="A66" s="98">
        <v>260821229</v>
      </c>
      <c r="B66" s="99" t="s">
        <v>254</v>
      </c>
      <c r="C66" s="94">
        <v>0</v>
      </c>
      <c r="D66" s="95">
        <v>1218795.9999999998</v>
      </c>
    </row>
    <row r="67" spans="1:4" x14ac:dyDescent="0.25">
      <c r="A67" s="98">
        <v>260821673</v>
      </c>
      <c r="B67" s="99" t="s">
        <v>253</v>
      </c>
      <c r="C67" s="94">
        <v>0</v>
      </c>
      <c r="D67" s="95">
        <v>1619811.1999999997</v>
      </c>
    </row>
    <row r="68" spans="1:4" x14ac:dyDescent="0.25">
      <c r="A68" s="98">
        <v>260821241</v>
      </c>
      <c r="B68" s="99" t="s">
        <v>252</v>
      </c>
      <c r="C68" s="94">
        <v>150000</v>
      </c>
      <c r="D68" s="95">
        <v>3401338.08</v>
      </c>
    </row>
    <row r="69" spans="1:4" x14ac:dyDescent="0.25">
      <c r="A69" s="98">
        <v>260821252</v>
      </c>
      <c r="B69" s="93" t="s">
        <v>251</v>
      </c>
      <c r="C69" s="94">
        <v>0</v>
      </c>
      <c r="D69" s="95">
        <v>1089292.9800000002</v>
      </c>
    </row>
    <row r="70" spans="1:4" x14ac:dyDescent="0.25">
      <c r="A70" s="98">
        <v>260821274</v>
      </c>
      <c r="B70" s="99" t="s">
        <v>250</v>
      </c>
      <c r="C70" s="94">
        <v>0</v>
      </c>
      <c r="D70" s="95">
        <v>2159362</v>
      </c>
    </row>
    <row r="71" spans="1:4" x14ac:dyDescent="0.25">
      <c r="A71" s="98">
        <v>260821376</v>
      </c>
      <c r="B71" s="99" t="s">
        <v>249</v>
      </c>
      <c r="C71" s="94">
        <v>500000</v>
      </c>
      <c r="D71" s="95">
        <v>5989868.3599999985</v>
      </c>
    </row>
    <row r="72" spans="1:4" x14ac:dyDescent="0.25">
      <c r="A72" s="98">
        <v>260821332</v>
      </c>
      <c r="B72" s="99" t="s">
        <v>248</v>
      </c>
      <c r="C72" s="94">
        <v>0</v>
      </c>
      <c r="D72" s="95">
        <v>2205851.1999999993</v>
      </c>
    </row>
    <row r="73" spans="1:4" x14ac:dyDescent="0.25">
      <c r="A73" s="98">
        <v>260820284</v>
      </c>
      <c r="B73" s="99" t="s">
        <v>247</v>
      </c>
      <c r="C73" s="94">
        <v>300000</v>
      </c>
      <c r="D73" s="95">
        <v>10062617.879999999</v>
      </c>
    </row>
    <row r="74" spans="1:4" x14ac:dyDescent="0.25">
      <c r="A74" s="98">
        <v>260820319</v>
      </c>
      <c r="B74" s="99" t="s">
        <v>246</v>
      </c>
      <c r="C74" s="94">
        <v>500000</v>
      </c>
      <c r="D74" s="95">
        <v>9727791.9200000018</v>
      </c>
    </row>
    <row r="75" spans="1:4" x14ac:dyDescent="0.25">
      <c r="A75" s="98">
        <v>260800235</v>
      </c>
      <c r="B75" s="99" t="s">
        <v>245</v>
      </c>
      <c r="C75" s="94">
        <v>0</v>
      </c>
      <c r="D75" s="95">
        <v>543916.80000000005</v>
      </c>
    </row>
    <row r="76" spans="1:4" x14ac:dyDescent="0.25">
      <c r="A76" s="98">
        <v>260822275</v>
      </c>
      <c r="B76" s="99" t="s">
        <v>244</v>
      </c>
      <c r="C76" s="94">
        <v>0</v>
      </c>
      <c r="D76" s="95">
        <v>2080233.5999999996</v>
      </c>
    </row>
    <row r="77" spans="1:4" x14ac:dyDescent="0.25">
      <c r="A77" s="98">
        <v>260820672</v>
      </c>
      <c r="B77" s="99" t="s">
        <v>243</v>
      </c>
      <c r="C77" s="94">
        <v>50000</v>
      </c>
      <c r="D77" s="95">
        <v>997452.39999999991</v>
      </c>
    </row>
    <row r="78" spans="1:4" x14ac:dyDescent="0.25">
      <c r="A78" s="98">
        <v>260820650</v>
      </c>
      <c r="B78" s="99" t="s">
        <v>242</v>
      </c>
      <c r="C78" s="94">
        <v>50000</v>
      </c>
      <c r="D78" s="95">
        <v>4156828.7999999989</v>
      </c>
    </row>
    <row r="79" spans="1:4" x14ac:dyDescent="0.25">
      <c r="A79" s="98">
        <v>260820683</v>
      </c>
      <c r="B79" s="99" t="s">
        <v>241</v>
      </c>
      <c r="C79" s="94">
        <v>50000</v>
      </c>
      <c r="D79" s="95">
        <v>5643573.5999999987</v>
      </c>
    </row>
    <row r="80" spans="1:4" x14ac:dyDescent="0.25">
      <c r="A80" s="98">
        <v>260820433</v>
      </c>
      <c r="B80" s="99" t="s">
        <v>240</v>
      </c>
      <c r="C80" s="94">
        <v>100000</v>
      </c>
      <c r="D80" s="95">
        <v>5473764.3400000017</v>
      </c>
    </row>
    <row r="81" spans="1:4" x14ac:dyDescent="0.25">
      <c r="A81" s="98">
        <v>260822322</v>
      </c>
      <c r="B81" s="99" t="s">
        <v>239</v>
      </c>
      <c r="C81" s="94">
        <v>0</v>
      </c>
      <c r="D81" s="95">
        <v>991499.6</v>
      </c>
    </row>
    <row r="82" spans="1:4" x14ac:dyDescent="0.25">
      <c r="A82" s="98">
        <v>260820730</v>
      </c>
      <c r="B82" s="99" t="s">
        <v>238</v>
      </c>
      <c r="C82" s="94">
        <v>150000</v>
      </c>
      <c r="D82" s="95">
        <v>1783830.7200000002</v>
      </c>
    </row>
    <row r="83" spans="1:4" x14ac:dyDescent="0.25">
      <c r="A83" s="98">
        <v>260820774</v>
      </c>
      <c r="B83" s="99" t="s">
        <v>237</v>
      </c>
      <c r="C83" s="94">
        <v>100000</v>
      </c>
      <c r="D83" s="95">
        <v>3363619.84</v>
      </c>
    </row>
    <row r="84" spans="1:4" x14ac:dyDescent="0.25">
      <c r="A84" s="98">
        <v>260820785</v>
      </c>
      <c r="B84" s="99" t="s">
        <v>236</v>
      </c>
      <c r="C84" s="94">
        <v>50000</v>
      </c>
      <c r="D84" s="95">
        <v>2969860.3199999994</v>
      </c>
    </row>
    <row r="85" spans="1:4" x14ac:dyDescent="0.25">
      <c r="A85" s="98">
        <v>260821902</v>
      </c>
      <c r="B85" s="99" t="s">
        <v>235</v>
      </c>
      <c r="C85" s="94">
        <v>200000</v>
      </c>
      <c r="D85" s="95">
        <v>1923211.3599999999</v>
      </c>
    </row>
    <row r="86" spans="1:4" x14ac:dyDescent="0.25">
      <c r="A86" s="98">
        <v>260820013</v>
      </c>
      <c r="B86" s="99" t="s">
        <v>234</v>
      </c>
      <c r="C86" s="94">
        <v>400000</v>
      </c>
      <c r="D86" s="95">
        <v>7327196.8000000007</v>
      </c>
    </row>
    <row r="87" spans="1:4" x14ac:dyDescent="0.25">
      <c r="A87" s="98">
        <v>260820024</v>
      </c>
      <c r="B87" s="99" t="s">
        <v>233</v>
      </c>
      <c r="C87" s="94">
        <v>0</v>
      </c>
      <c r="D87" s="95">
        <v>3468345.5999999996</v>
      </c>
    </row>
    <row r="88" spans="1:4" x14ac:dyDescent="0.25">
      <c r="A88" s="98">
        <v>260822231</v>
      </c>
      <c r="B88" s="99" t="s">
        <v>232</v>
      </c>
      <c r="C88" s="94">
        <v>0</v>
      </c>
      <c r="D88" s="95">
        <v>2580202.3999999994</v>
      </c>
    </row>
    <row r="89" spans="1:4" x14ac:dyDescent="0.25">
      <c r="A89" s="98">
        <v>260820503</v>
      </c>
      <c r="B89" s="99" t="s">
        <v>231</v>
      </c>
      <c r="C89" s="94">
        <v>600000</v>
      </c>
      <c r="D89" s="95">
        <v>1730946</v>
      </c>
    </row>
    <row r="90" spans="1:4" x14ac:dyDescent="0.25">
      <c r="A90" s="98">
        <v>260820536</v>
      </c>
      <c r="B90" s="99" t="s">
        <v>230</v>
      </c>
      <c r="C90" s="94">
        <v>100000</v>
      </c>
      <c r="D90" s="95">
        <v>1884417.48</v>
      </c>
    </row>
    <row r="91" spans="1:4" x14ac:dyDescent="0.25">
      <c r="A91" s="98">
        <v>260821560</v>
      </c>
      <c r="B91" s="99" t="s">
        <v>229</v>
      </c>
      <c r="C91" s="94">
        <v>0</v>
      </c>
      <c r="D91" s="95">
        <v>639228.80000000005</v>
      </c>
    </row>
    <row r="92" spans="1:4" x14ac:dyDescent="0.25">
      <c r="A92" s="98">
        <v>260820514</v>
      </c>
      <c r="B92" s="99" t="s">
        <v>228</v>
      </c>
      <c r="C92" s="94">
        <v>0</v>
      </c>
      <c r="D92" s="95">
        <v>738528</v>
      </c>
    </row>
    <row r="93" spans="1:4" x14ac:dyDescent="0.25">
      <c r="A93" s="98">
        <v>260820499</v>
      </c>
      <c r="B93" s="99" t="s">
        <v>227</v>
      </c>
      <c r="C93" s="94">
        <v>350000</v>
      </c>
      <c r="D93" s="95">
        <v>3566271.5199999996</v>
      </c>
    </row>
    <row r="94" spans="1:4" x14ac:dyDescent="0.25">
      <c r="A94" s="98">
        <v>260820488</v>
      </c>
      <c r="B94" s="99" t="s">
        <v>226</v>
      </c>
      <c r="C94" s="94">
        <v>100000</v>
      </c>
      <c r="D94" s="95">
        <v>517664.27999999997</v>
      </c>
    </row>
    <row r="95" spans="1:4" x14ac:dyDescent="0.25">
      <c r="A95" s="98">
        <v>269724026</v>
      </c>
      <c r="B95" s="99" t="s">
        <v>225</v>
      </c>
      <c r="C95" s="94">
        <v>1050000</v>
      </c>
      <c r="D95" s="95">
        <v>4069262.7999999989</v>
      </c>
    </row>
    <row r="96" spans="1:4" x14ac:dyDescent="0.25">
      <c r="A96" s="98">
        <v>260821968</v>
      </c>
      <c r="B96" s="99" t="s">
        <v>224</v>
      </c>
      <c r="C96" s="94">
        <v>750000</v>
      </c>
      <c r="D96" s="95">
        <v>1206525</v>
      </c>
    </row>
    <row r="97" spans="1:4" x14ac:dyDescent="0.25">
      <c r="A97" s="98" t="s">
        <v>223</v>
      </c>
      <c r="B97" s="99" t="s">
        <v>222</v>
      </c>
      <c r="C97" s="94">
        <v>900000</v>
      </c>
      <c r="D97" s="95">
        <v>14026597.760000002</v>
      </c>
    </row>
    <row r="98" spans="1:4" x14ac:dyDescent="0.25">
      <c r="A98" s="98">
        <v>260820115</v>
      </c>
      <c r="B98" s="99" t="s">
        <v>221</v>
      </c>
      <c r="C98" s="94">
        <v>1150000</v>
      </c>
      <c r="D98" s="95">
        <v>21206977.79999999</v>
      </c>
    </row>
    <row r="99" spans="1:4" x14ac:dyDescent="0.25">
      <c r="A99" s="98">
        <v>260820570</v>
      </c>
      <c r="B99" s="99" t="s">
        <v>220</v>
      </c>
      <c r="C99" s="94">
        <v>150000</v>
      </c>
      <c r="D99" s="95">
        <v>7370820.8000000007</v>
      </c>
    </row>
    <row r="100" spans="1:4" x14ac:dyDescent="0.25">
      <c r="A100" s="98">
        <v>260820569</v>
      </c>
      <c r="B100" s="99" t="s">
        <v>219</v>
      </c>
      <c r="C100" s="94">
        <v>3200000</v>
      </c>
      <c r="D100" s="95">
        <v>14087165.399999997</v>
      </c>
    </row>
    <row r="101" spans="1:4" x14ac:dyDescent="0.25">
      <c r="A101" s="98">
        <v>260820592</v>
      </c>
      <c r="B101" s="99" t="s">
        <v>218</v>
      </c>
      <c r="C101" s="94">
        <v>850000</v>
      </c>
      <c r="D101" s="95">
        <v>11696404.159999996</v>
      </c>
    </row>
    <row r="102" spans="1:4" x14ac:dyDescent="0.25">
      <c r="A102" s="98">
        <v>260820638</v>
      </c>
      <c r="B102" s="99" t="s">
        <v>217</v>
      </c>
      <c r="C102" s="94">
        <v>0</v>
      </c>
      <c r="D102" s="95">
        <v>8065131.1999999974</v>
      </c>
    </row>
    <row r="103" spans="1:4" x14ac:dyDescent="0.25">
      <c r="A103" s="98">
        <v>260820865</v>
      </c>
      <c r="B103" s="99" t="s">
        <v>216</v>
      </c>
      <c r="C103" s="94">
        <v>1500000</v>
      </c>
      <c r="D103" s="95">
        <v>7766091.1999999993</v>
      </c>
    </row>
    <row r="104" spans="1:4" x14ac:dyDescent="0.25">
      <c r="A104" s="98">
        <v>260820854</v>
      </c>
      <c r="B104" s="99" t="s">
        <v>215</v>
      </c>
      <c r="C104" s="94">
        <v>1200000</v>
      </c>
      <c r="D104" s="95">
        <v>11591569.919999998</v>
      </c>
    </row>
    <row r="105" spans="1:4" x14ac:dyDescent="0.25">
      <c r="A105" s="98">
        <v>510825542</v>
      </c>
      <c r="B105" s="99" t="s">
        <v>214</v>
      </c>
      <c r="C105" s="94">
        <v>0</v>
      </c>
      <c r="D105" s="95">
        <v>427944.59999999986</v>
      </c>
    </row>
    <row r="106" spans="1:4" x14ac:dyDescent="0.25">
      <c r="A106" s="98">
        <v>260822195</v>
      </c>
      <c r="B106" s="99" t="s">
        <v>213</v>
      </c>
      <c r="C106" s="94">
        <v>0</v>
      </c>
      <c r="D106" s="95">
        <v>728537.60000000021</v>
      </c>
    </row>
    <row r="107" spans="1:4" x14ac:dyDescent="0.25">
      <c r="A107" s="98">
        <v>260820091</v>
      </c>
      <c r="B107" s="99" t="s">
        <v>212</v>
      </c>
      <c r="C107" s="94">
        <v>0</v>
      </c>
      <c r="D107" s="95">
        <v>436553.6</v>
      </c>
    </row>
    <row r="108" spans="1:4" x14ac:dyDescent="0.25">
      <c r="A108" s="98">
        <v>260820466</v>
      </c>
      <c r="B108" s="99" t="s">
        <v>211</v>
      </c>
      <c r="C108" s="94">
        <v>8200000</v>
      </c>
      <c r="D108" s="95">
        <v>25222140.679999992</v>
      </c>
    </row>
    <row r="109" spans="1:4" x14ac:dyDescent="0.25">
      <c r="A109" s="98">
        <v>260821003</v>
      </c>
      <c r="B109" s="99" t="s">
        <v>210</v>
      </c>
      <c r="C109" s="94">
        <v>0</v>
      </c>
      <c r="D109" s="95">
        <v>2775964.7999999993</v>
      </c>
    </row>
    <row r="110" spans="1:4" x14ac:dyDescent="0.25">
      <c r="A110" s="98">
        <v>260820945</v>
      </c>
      <c r="B110" s="99" t="s">
        <v>209</v>
      </c>
      <c r="C110" s="94">
        <v>0</v>
      </c>
      <c r="D110" s="95">
        <v>788840</v>
      </c>
    </row>
    <row r="111" spans="1:4" x14ac:dyDescent="0.25">
      <c r="A111" s="98">
        <v>260820832</v>
      </c>
      <c r="B111" s="99" t="s">
        <v>208</v>
      </c>
      <c r="C111" s="94">
        <v>0</v>
      </c>
      <c r="D111" s="95">
        <v>11571974.400000004</v>
      </c>
    </row>
    <row r="112" spans="1:4" x14ac:dyDescent="0.25">
      <c r="A112" s="98">
        <v>260820978</v>
      </c>
      <c r="B112" s="99" t="s">
        <v>207</v>
      </c>
      <c r="C112" s="94">
        <v>0</v>
      </c>
      <c r="D112" s="95">
        <v>5397515.200000002</v>
      </c>
    </row>
    <row r="113" spans="1:4" x14ac:dyDescent="0.25">
      <c r="A113" s="98">
        <v>260833450</v>
      </c>
      <c r="B113" s="99" t="s">
        <v>206</v>
      </c>
      <c r="C113" s="94">
        <v>1100000</v>
      </c>
      <c r="D113" s="95">
        <v>7432606.0799999991</v>
      </c>
    </row>
    <row r="114" spans="1:4" x14ac:dyDescent="0.25">
      <c r="A114" s="98">
        <v>260830300</v>
      </c>
      <c r="B114" s="99" t="s">
        <v>205</v>
      </c>
      <c r="C114" s="94">
        <v>0</v>
      </c>
      <c r="D114" s="95">
        <v>1222412.7999999998</v>
      </c>
    </row>
    <row r="115" spans="1:4" x14ac:dyDescent="0.25">
      <c r="A115" s="98">
        <v>260830413</v>
      </c>
      <c r="B115" s="99" t="s">
        <v>204</v>
      </c>
      <c r="C115" s="94">
        <v>0</v>
      </c>
      <c r="D115" s="95">
        <v>1099812</v>
      </c>
    </row>
    <row r="116" spans="1:4" x14ac:dyDescent="0.25">
      <c r="A116" s="98">
        <v>260830402</v>
      </c>
      <c r="B116" s="99" t="s">
        <v>203</v>
      </c>
      <c r="C116" s="94">
        <v>250000</v>
      </c>
      <c r="D116" s="95">
        <v>3443988.8</v>
      </c>
    </row>
    <row r="117" spans="1:4" x14ac:dyDescent="0.25">
      <c r="A117" s="98">
        <v>260832552</v>
      </c>
      <c r="B117" s="99" t="s">
        <v>202</v>
      </c>
      <c r="C117" s="94">
        <v>0</v>
      </c>
      <c r="D117" s="95">
        <v>455840</v>
      </c>
    </row>
    <row r="118" spans="1:4" x14ac:dyDescent="0.25">
      <c r="A118" s="98">
        <v>260832847</v>
      </c>
      <c r="B118" s="99" t="s">
        <v>201</v>
      </c>
      <c r="C118" s="94">
        <v>750000</v>
      </c>
      <c r="D118" s="95">
        <v>3382904</v>
      </c>
    </row>
    <row r="119" spans="1:4" x14ac:dyDescent="0.25">
      <c r="A119" s="98">
        <v>260830572</v>
      </c>
      <c r="B119" s="99" t="s">
        <v>200</v>
      </c>
      <c r="C119" s="94">
        <v>500000</v>
      </c>
      <c r="D119" s="95">
        <v>3925079.2000000011</v>
      </c>
    </row>
    <row r="120" spans="1:4" x14ac:dyDescent="0.25">
      <c r="A120" s="98">
        <v>260830399</v>
      </c>
      <c r="B120" s="99" t="s">
        <v>199</v>
      </c>
      <c r="C120" s="94">
        <v>0</v>
      </c>
      <c r="D120" s="95">
        <v>3479005.6000000006</v>
      </c>
    </row>
    <row r="121" spans="1:4" x14ac:dyDescent="0.25">
      <c r="A121" s="98">
        <v>260830629</v>
      </c>
      <c r="B121" s="99" t="s">
        <v>198</v>
      </c>
      <c r="C121" s="94">
        <v>600000</v>
      </c>
      <c r="D121" s="95">
        <v>2342708.48</v>
      </c>
    </row>
    <row r="122" spans="1:4" x14ac:dyDescent="0.25">
      <c r="A122" s="98">
        <v>260830663</v>
      </c>
      <c r="B122" s="99" t="s">
        <v>197</v>
      </c>
      <c r="C122" s="94">
        <v>100000</v>
      </c>
      <c r="D122" s="95">
        <v>1932778.4</v>
      </c>
    </row>
    <row r="123" spans="1:4" x14ac:dyDescent="0.25">
      <c r="A123" s="98">
        <v>260830618</v>
      </c>
      <c r="B123" s="99" t="s">
        <v>196</v>
      </c>
      <c r="C123" s="94">
        <v>500000</v>
      </c>
      <c r="D123" s="95">
        <v>739.2</v>
      </c>
    </row>
    <row r="124" spans="1:4" x14ac:dyDescent="0.25">
      <c r="A124" s="98">
        <v>260830026</v>
      </c>
      <c r="B124" s="99" t="s">
        <v>195</v>
      </c>
      <c r="C124" s="94">
        <v>500000</v>
      </c>
      <c r="D124" s="95">
        <v>2781347.9999999995</v>
      </c>
    </row>
    <row r="125" spans="1:4" x14ac:dyDescent="0.25">
      <c r="A125" s="98">
        <v>260830037</v>
      </c>
      <c r="B125" s="93" t="s">
        <v>194</v>
      </c>
      <c r="C125" s="94">
        <v>550000</v>
      </c>
      <c r="D125" s="95">
        <v>4511617.6000000006</v>
      </c>
    </row>
    <row r="126" spans="1:4" x14ac:dyDescent="0.25">
      <c r="A126" s="98">
        <v>260830048</v>
      </c>
      <c r="B126" s="99" t="s">
        <v>193</v>
      </c>
      <c r="C126" s="94">
        <v>1250000</v>
      </c>
      <c r="D126" s="95">
        <v>4699531.2</v>
      </c>
    </row>
    <row r="127" spans="1:4" x14ac:dyDescent="0.25">
      <c r="A127" s="98">
        <v>260831573</v>
      </c>
      <c r="B127" s="99" t="s">
        <v>192</v>
      </c>
      <c r="C127" s="94">
        <v>0</v>
      </c>
      <c r="D127" s="95">
        <v>1360696.2400000002</v>
      </c>
    </row>
    <row r="128" spans="1:4" x14ac:dyDescent="0.25">
      <c r="A128" s="98">
        <v>260832313</v>
      </c>
      <c r="B128" s="99" t="s">
        <v>191</v>
      </c>
      <c r="C128" s="94">
        <v>0</v>
      </c>
      <c r="D128" s="95">
        <v>909847.19999999984</v>
      </c>
    </row>
    <row r="129" spans="1:4" x14ac:dyDescent="0.25">
      <c r="A129" s="98">
        <v>260831481</v>
      </c>
      <c r="B129" s="99" t="s">
        <v>190</v>
      </c>
      <c r="C129" s="94">
        <v>550000</v>
      </c>
      <c r="D129" s="95">
        <v>4954383.7299999995</v>
      </c>
    </row>
    <row r="130" spans="1:4" x14ac:dyDescent="0.25">
      <c r="A130" s="98">
        <v>260831551</v>
      </c>
      <c r="B130" s="99" t="s">
        <v>189</v>
      </c>
      <c r="C130" s="94">
        <v>1500000</v>
      </c>
      <c r="D130" s="95">
        <v>10637685.039999999</v>
      </c>
    </row>
    <row r="131" spans="1:4" x14ac:dyDescent="0.25">
      <c r="A131" s="98">
        <v>510833928</v>
      </c>
      <c r="B131" s="99" t="s">
        <v>188</v>
      </c>
      <c r="C131" s="94">
        <v>0</v>
      </c>
      <c r="D131" s="95">
        <v>287123.20000000001</v>
      </c>
    </row>
    <row r="132" spans="1:4" x14ac:dyDescent="0.25">
      <c r="A132" s="98">
        <v>260831620</v>
      </c>
      <c r="B132" s="99" t="s">
        <v>187</v>
      </c>
      <c r="C132" s="94">
        <v>0</v>
      </c>
      <c r="D132" s="95">
        <v>3621541.84</v>
      </c>
    </row>
    <row r="133" spans="1:4" x14ac:dyDescent="0.25">
      <c r="A133" s="98">
        <v>260831619</v>
      </c>
      <c r="B133" s="99" t="s">
        <v>186</v>
      </c>
      <c r="C133" s="94">
        <v>1500000</v>
      </c>
      <c r="D133" s="95">
        <v>10938371.280000001</v>
      </c>
    </row>
    <row r="134" spans="1:4" x14ac:dyDescent="0.25">
      <c r="A134" s="98">
        <v>260831595</v>
      </c>
      <c r="B134" s="99" t="s">
        <v>185</v>
      </c>
      <c r="C134" s="94">
        <v>0</v>
      </c>
      <c r="D134" s="95">
        <v>1825052.7999999993</v>
      </c>
    </row>
    <row r="135" spans="1:4" x14ac:dyDescent="0.25">
      <c r="A135" s="98">
        <v>260832233</v>
      </c>
      <c r="B135" s="99" t="s">
        <v>184</v>
      </c>
      <c r="C135" s="94">
        <v>0</v>
      </c>
      <c r="D135" s="95">
        <v>3587522.4000000008</v>
      </c>
    </row>
    <row r="136" spans="1:4" x14ac:dyDescent="0.25">
      <c r="A136" s="98">
        <v>260833483</v>
      </c>
      <c r="B136" s="99" t="s">
        <v>183</v>
      </c>
      <c r="C136" s="94">
        <v>150000</v>
      </c>
      <c r="D136" s="95">
        <v>1165970</v>
      </c>
    </row>
    <row r="137" spans="1:4" x14ac:dyDescent="0.25">
      <c r="A137" s="98">
        <v>260831005</v>
      </c>
      <c r="B137" s="99" t="s">
        <v>182</v>
      </c>
      <c r="C137" s="94">
        <v>0</v>
      </c>
      <c r="D137" s="95">
        <v>1421723.1999999995</v>
      </c>
    </row>
    <row r="138" spans="1:4" x14ac:dyDescent="0.25">
      <c r="A138" s="98">
        <v>260833531</v>
      </c>
      <c r="B138" s="99" t="s">
        <v>181</v>
      </c>
      <c r="C138" s="94">
        <v>2750000</v>
      </c>
      <c r="D138" s="95">
        <v>14918874.190000005</v>
      </c>
    </row>
    <row r="139" spans="1:4" x14ac:dyDescent="0.25">
      <c r="A139" s="98">
        <v>260833519</v>
      </c>
      <c r="B139" s="99" t="s">
        <v>180</v>
      </c>
      <c r="C139" s="94">
        <v>550000</v>
      </c>
      <c r="D139" s="95">
        <v>5727657.5999999978</v>
      </c>
    </row>
    <row r="140" spans="1:4" x14ac:dyDescent="0.25">
      <c r="A140" s="98">
        <v>260833520</v>
      </c>
      <c r="B140" s="99" t="s">
        <v>179</v>
      </c>
      <c r="C140" s="94">
        <v>600000</v>
      </c>
      <c r="D140" s="95">
        <v>10493392</v>
      </c>
    </row>
    <row r="141" spans="1:4" x14ac:dyDescent="0.25">
      <c r="A141" s="98">
        <v>260832825</v>
      </c>
      <c r="B141" s="99" t="s">
        <v>178</v>
      </c>
      <c r="C141" s="94">
        <v>800000</v>
      </c>
      <c r="D141" s="95">
        <v>1104009.5199999996</v>
      </c>
    </row>
    <row r="142" spans="1:4" x14ac:dyDescent="0.25">
      <c r="A142" s="98">
        <v>260832870</v>
      </c>
      <c r="B142" s="99" t="s">
        <v>177</v>
      </c>
      <c r="C142" s="94">
        <v>0</v>
      </c>
      <c r="D142" s="95">
        <v>1593592</v>
      </c>
    </row>
    <row r="143" spans="1:4" x14ac:dyDescent="0.25">
      <c r="A143" s="98">
        <v>260831049</v>
      </c>
      <c r="B143" s="99" t="s">
        <v>176</v>
      </c>
      <c r="C143" s="94">
        <v>150000</v>
      </c>
      <c r="D143" s="95">
        <v>2681505.1200000006</v>
      </c>
    </row>
    <row r="144" spans="1:4" x14ac:dyDescent="0.25">
      <c r="A144" s="98">
        <v>260831072</v>
      </c>
      <c r="B144" s="93" t="s">
        <v>175</v>
      </c>
      <c r="C144" s="94">
        <v>0</v>
      </c>
      <c r="D144" s="95">
        <v>6624270.8000000026</v>
      </c>
    </row>
    <row r="145" spans="1:4" x14ac:dyDescent="0.25">
      <c r="A145" s="98">
        <v>260831061</v>
      </c>
      <c r="B145" s="99" t="s">
        <v>174</v>
      </c>
      <c r="C145" s="94">
        <v>200000</v>
      </c>
      <c r="D145" s="95">
        <v>6578007.5199999996</v>
      </c>
    </row>
    <row r="146" spans="1:4" x14ac:dyDescent="0.25">
      <c r="A146" s="98">
        <v>260832789</v>
      </c>
      <c r="B146" s="99" t="s">
        <v>173</v>
      </c>
      <c r="C146" s="94">
        <v>0</v>
      </c>
      <c r="D146" s="95">
        <v>298900.00000000012</v>
      </c>
    </row>
    <row r="147" spans="1:4" x14ac:dyDescent="0.25">
      <c r="A147" s="98">
        <v>260831312</v>
      </c>
      <c r="B147" s="99" t="s">
        <v>172</v>
      </c>
      <c r="C147" s="94">
        <v>3800000</v>
      </c>
      <c r="D147" s="95">
        <v>15729826.07</v>
      </c>
    </row>
    <row r="148" spans="1:4" x14ac:dyDescent="0.25">
      <c r="A148" s="98" t="s">
        <v>171</v>
      </c>
      <c r="B148" s="99" t="s">
        <v>170</v>
      </c>
      <c r="C148" s="94">
        <v>0</v>
      </c>
      <c r="D148" s="95">
        <v>2391614.4</v>
      </c>
    </row>
    <row r="149" spans="1:4" x14ac:dyDescent="0.25">
      <c r="A149" s="98">
        <v>260833416</v>
      </c>
      <c r="B149" s="99" t="s">
        <v>170</v>
      </c>
      <c r="C149" s="94">
        <v>0</v>
      </c>
      <c r="D149" s="95">
        <v>60532.099999999991</v>
      </c>
    </row>
    <row r="150" spans="1:4" x14ac:dyDescent="0.25">
      <c r="A150" s="98">
        <v>510834291</v>
      </c>
      <c r="B150" s="99" t="s">
        <v>169</v>
      </c>
      <c r="C150" s="94">
        <v>0</v>
      </c>
      <c r="D150" s="95">
        <v>410506.4</v>
      </c>
    </row>
    <row r="151" spans="1:4" x14ac:dyDescent="0.25">
      <c r="A151" s="98">
        <v>510835704</v>
      </c>
      <c r="B151" s="99" t="s">
        <v>168</v>
      </c>
      <c r="C151" s="94">
        <v>0</v>
      </c>
      <c r="D151" s="95">
        <v>581138.69999999995</v>
      </c>
    </row>
    <row r="152" spans="1:4" x14ac:dyDescent="0.25">
      <c r="A152" s="98">
        <v>260833449</v>
      </c>
      <c r="B152" s="99" t="s">
        <v>167</v>
      </c>
      <c r="C152" s="94">
        <v>700000</v>
      </c>
      <c r="D152" s="95">
        <v>5432899.0800000001</v>
      </c>
    </row>
    <row r="153" spans="1:4" x14ac:dyDescent="0.25">
      <c r="A153" s="98">
        <v>260832643</v>
      </c>
      <c r="B153" s="99" t="s">
        <v>166</v>
      </c>
      <c r="C153" s="94">
        <v>0</v>
      </c>
      <c r="D153" s="95">
        <v>1482700.8000000003</v>
      </c>
    </row>
    <row r="154" spans="1:4" x14ac:dyDescent="0.25">
      <c r="A154" s="98">
        <v>260831891</v>
      </c>
      <c r="B154" s="99" t="s">
        <v>165</v>
      </c>
      <c r="C154" s="94">
        <v>250000</v>
      </c>
      <c r="D154" s="95">
        <v>640309.64</v>
      </c>
    </row>
    <row r="155" spans="1:4" x14ac:dyDescent="0.25">
      <c r="A155" s="98">
        <v>260831960</v>
      </c>
      <c r="B155" s="99" t="s">
        <v>164</v>
      </c>
      <c r="C155" s="94">
        <v>1200000</v>
      </c>
      <c r="D155" s="95">
        <v>2252577.9400000004</v>
      </c>
    </row>
    <row r="156" spans="1:4" x14ac:dyDescent="0.25">
      <c r="A156" s="98">
        <v>510834246</v>
      </c>
      <c r="B156" s="99" t="s">
        <v>163</v>
      </c>
      <c r="C156" s="94">
        <v>0</v>
      </c>
      <c r="D156" s="95">
        <v>397769.39999999997</v>
      </c>
    </row>
    <row r="157" spans="1:4" x14ac:dyDescent="0.25">
      <c r="A157" s="98">
        <v>260832299</v>
      </c>
      <c r="B157" s="99" t="s">
        <v>162</v>
      </c>
      <c r="C157" s="94">
        <v>3700000</v>
      </c>
      <c r="D157" s="95">
        <v>18488005.640000004</v>
      </c>
    </row>
    <row r="158" spans="1:4" x14ac:dyDescent="0.25">
      <c r="A158" s="98">
        <v>260833063</v>
      </c>
      <c r="B158" s="99" t="s">
        <v>161</v>
      </c>
      <c r="C158" s="94">
        <v>0</v>
      </c>
      <c r="D158" s="95">
        <v>945571.20000000007</v>
      </c>
    </row>
    <row r="159" spans="1:4" x14ac:dyDescent="0.25">
      <c r="A159" s="98">
        <v>260830583</v>
      </c>
      <c r="B159" s="99" t="s">
        <v>160</v>
      </c>
      <c r="C159" s="94">
        <v>0</v>
      </c>
      <c r="D159" s="95">
        <v>259403.20000000007</v>
      </c>
    </row>
    <row r="160" spans="1:4" x14ac:dyDescent="0.25">
      <c r="A160" s="98">
        <v>260832927</v>
      </c>
      <c r="B160" s="99" t="s">
        <v>159</v>
      </c>
      <c r="C160" s="94">
        <v>0</v>
      </c>
      <c r="D160" s="95">
        <v>601507.19999999984</v>
      </c>
    </row>
    <row r="161" spans="1:4" x14ac:dyDescent="0.25">
      <c r="A161" s="98">
        <v>260830947</v>
      </c>
      <c r="B161" s="99" t="s">
        <v>158</v>
      </c>
      <c r="C161" s="94">
        <v>0</v>
      </c>
      <c r="D161" s="95">
        <v>458438.40000000002</v>
      </c>
    </row>
    <row r="162" spans="1:4" x14ac:dyDescent="0.25">
      <c r="A162" s="98">
        <v>260832836</v>
      </c>
      <c r="B162" s="99" t="s">
        <v>157</v>
      </c>
      <c r="C162" s="94">
        <v>100000</v>
      </c>
      <c r="D162" s="95">
        <v>1602829.2800000003</v>
      </c>
    </row>
    <row r="163" spans="1:4" x14ac:dyDescent="0.25">
      <c r="A163" s="98">
        <v>260830630</v>
      </c>
      <c r="B163" s="99" t="s">
        <v>156</v>
      </c>
      <c r="C163" s="94">
        <v>0</v>
      </c>
      <c r="D163" s="95">
        <v>5584574.8000000007</v>
      </c>
    </row>
    <row r="164" spans="1:4" x14ac:dyDescent="0.25">
      <c r="A164" s="98">
        <v>510834736</v>
      </c>
      <c r="B164" s="99" t="s">
        <v>155</v>
      </c>
      <c r="C164" s="94">
        <v>0</v>
      </c>
      <c r="D164" s="95">
        <v>53127.80000000001</v>
      </c>
    </row>
    <row r="165" spans="1:4" x14ac:dyDescent="0.25">
      <c r="A165" s="98">
        <v>260833121</v>
      </c>
      <c r="B165" s="99" t="s">
        <v>154</v>
      </c>
      <c r="C165" s="94">
        <v>0</v>
      </c>
      <c r="D165" s="95">
        <v>59230.599999999991</v>
      </c>
    </row>
    <row r="166" spans="1:4" x14ac:dyDescent="0.25">
      <c r="A166" s="98">
        <v>260831469</v>
      </c>
      <c r="B166" s="99" t="s">
        <v>153</v>
      </c>
      <c r="C166" s="94">
        <v>0</v>
      </c>
      <c r="D166" s="95">
        <v>4171616.3999999985</v>
      </c>
    </row>
    <row r="167" spans="1:4" x14ac:dyDescent="0.25">
      <c r="A167" s="98">
        <v>260833132</v>
      </c>
      <c r="B167" s="99" t="s">
        <v>152</v>
      </c>
      <c r="C167" s="94">
        <v>0</v>
      </c>
      <c r="D167" s="95">
        <v>57873.999999999993</v>
      </c>
    </row>
    <row r="168" spans="1:4" x14ac:dyDescent="0.25">
      <c r="A168" s="98">
        <v>260830867</v>
      </c>
      <c r="B168" s="99" t="s">
        <v>151</v>
      </c>
      <c r="C168" s="94">
        <v>0</v>
      </c>
      <c r="D168" s="95">
        <v>214390.39999999994</v>
      </c>
    </row>
    <row r="169" spans="1:4" x14ac:dyDescent="0.25">
      <c r="A169" s="98">
        <v>260831185</v>
      </c>
      <c r="B169" s="99" t="s">
        <v>150</v>
      </c>
      <c r="C169" s="94">
        <v>0</v>
      </c>
      <c r="D169" s="95">
        <v>400959.99999999988</v>
      </c>
    </row>
    <row r="170" spans="1:4" x14ac:dyDescent="0.25">
      <c r="A170" s="98">
        <v>260840017</v>
      </c>
      <c r="B170" s="99" t="s">
        <v>149</v>
      </c>
      <c r="C170" s="94">
        <v>0</v>
      </c>
      <c r="D170" s="95">
        <v>2808234.4000000008</v>
      </c>
    </row>
    <row r="171" spans="1:4" x14ac:dyDescent="0.25">
      <c r="A171" s="98">
        <v>260840028</v>
      </c>
      <c r="B171" s="99" t="s">
        <v>148</v>
      </c>
      <c r="C171" s="94">
        <v>1100000</v>
      </c>
      <c r="D171" s="95">
        <v>9572996.1599999983</v>
      </c>
    </row>
    <row r="172" spans="1:4" x14ac:dyDescent="0.25">
      <c r="A172" s="98">
        <v>260841666</v>
      </c>
      <c r="B172" s="99" t="s">
        <v>147</v>
      </c>
      <c r="C172" s="94">
        <v>0</v>
      </c>
      <c r="D172" s="95">
        <v>3350034.7999999993</v>
      </c>
    </row>
    <row r="173" spans="1:4" x14ac:dyDescent="0.25">
      <c r="A173" s="98">
        <v>260841154</v>
      </c>
      <c r="B173" s="99" t="s">
        <v>146</v>
      </c>
      <c r="C173" s="94">
        <v>0</v>
      </c>
      <c r="D173" s="95">
        <v>1836.8000000000002</v>
      </c>
    </row>
    <row r="174" spans="1:4" x14ac:dyDescent="0.25">
      <c r="A174" s="98">
        <v>260840120</v>
      </c>
      <c r="B174" s="99" t="s">
        <v>145</v>
      </c>
      <c r="C174" s="94">
        <v>0</v>
      </c>
      <c r="D174" s="95">
        <v>1310722.7999999993</v>
      </c>
    </row>
    <row r="175" spans="1:4" x14ac:dyDescent="0.25">
      <c r="A175" s="98">
        <v>260840164</v>
      </c>
      <c r="B175" s="99" t="s">
        <v>144</v>
      </c>
      <c r="C175" s="94">
        <v>750000</v>
      </c>
      <c r="D175" s="95">
        <v>7469870.5599999987</v>
      </c>
    </row>
    <row r="176" spans="1:4" x14ac:dyDescent="0.25">
      <c r="A176" s="98">
        <v>260841780</v>
      </c>
      <c r="B176" s="99" t="s">
        <v>143</v>
      </c>
      <c r="C176" s="94">
        <v>0</v>
      </c>
      <c r="D176" s="95">
        <v>321960.79999999993</v>
      </c>
    </row>
    <row r="177" spans="1:4" x14ac:dyDescent="0.25">
      <c r="A177" s="98">
        <v>510834291</v>
      </c>
      <c r="B177" s="99" t="s">
        <v>142</v>
      </c>
      <c r="C177" s="94">
        <v>0</v>
      </c>
      <c r="D177" s="95">
        <v>413053.20000000007</v>
      </c>
    </row>
    <row r="178" spans="1:4" x14ac:dyDescent="0.25">
      <c r="A178" s="98">
        <v>260840233</v>
      </c>
      <c r="B178" s="99" t="s">
        <v>141</v>
      </c>
      <c r="C178" s="94">
        <v>0</v>
      </c>
      <c r="D178" s="95">
        <v>572064</v>
      </c>
    </row>
    <row r="179" spans="1:4" x14ac:dyDescent="0.25">
      <c r="A179" s="98">
        <v>260841564</v>
      </c>
      <c r="B179" s="99" t="s">
        <v>140</v>
      </c>
      <c r="C179" s="94">
        <v>300000</v>
      </c>
      <c r="D179" s="95">
        <v>3113915.8400000008</v>
      </c>
    </row>
    <row r="180" spans="1:4" x14ac:dyDescent="0.25">
      <c r="A180" s="98">
        <v>260840288</v>
      </c>
      <c r="B180" s="99" t="s">
        <v>139</v>
      </c>
      <c r="C180" s="94">
        <v>700000</v>
      </c>
      <c r="D180" s="95">
        <v>6030780.1600000011</v>
      </c>
    </row>
    <row r="181" spans="1:4" x14ac:dyDescent="0.25">
      <c r="A181" s="98">
        <v>260840426</v>
      </c>
      <c r="B181" s="99" t="s">
        <v>138</v>
      </c>
      <c r="C181" s="94">
        <v>550000</v>
      </c>
      <c r="D181" s="95">
        <v>10956901.760000002</v>
      </c>
    </row>
    <row r="182" spans="1:4" x14ac:dyDescent="0.25">
      <c r="A182" s="98">
        <v>260840471</v>
      </c>
      <c r="B182" s="99" t="s">
        <v>137</v>
      </c>
      <c r="C182" s="94">
        <v>0</v>
      </c>
      <c r="D182" s="95">
        <v>1077784.0000000005</v>
      </c>
    </row>
    <row r="183" spans="1:4" x14ac:dyDescent="0.25">
      <c r="A183" s="98">
        <v>260840621</v>
      </c>
      <c r="B183" s="99" t="s">
        <v>136</v>
      </c>
      <c r="C183" s="94">
        <v>300000</v>
      </c>
      <c r="D183" s="95">
        <v>5364206.4000000004</v>
      </c>
    </row>
    <row r="184" spans="1:4" x14ac:dyDescent="0.25">
      <c r="A184" s="98">
        <v>260840610</v>
      </c>
      <c r="B184" s="99" t="s">
        <v>135</v>
      </c>
      <c r="C184" s="94">
        <v>250000</v>
      </c>
      <c r="D184" s="95">
        <v>1473322.48</v>
      </c>
    </row>
    <row r="185" spans="1:4" x14ac:dyDescent="0.25">
      <c r="A185" s="98">
        <v>260841508</v>
      </c>
      <c r="B185" s="99" t="s">
        <v>134</v>
      </c>
      <c r="C185" s="94">
        <v>0</v>
      </c>
      <c r="D185" s="95">
        <v>658752</v>
      </c>
    </row>
    <row r="186" spans="1:4" x14ac:dyDescent="0.25">
      <c r="A186" s="98">
        <v>260840493</v>
      </c>
      <c r="B186" s="99" t="s">
        <v>133</v>
      </c>
      <c r="C186" s="94">
        <v>900000</v>
      </c>
      <c r="D186" s="95">
        <v>3661410.4799999995</v>
      </c>
    </row>
    <row r="187" spans="1:4" x14ac:dyDescent="0.25">
      <c r="A187" s="98">
        <v>510841096</v>
      </c>
      <c r="B187" s="99" t="s">
        <v>132</v>
      </c>
      <c r="C187" s="94">
        <v>0</v>
      </c>
      <c r="D187" s="95">
        <v>432354.79999999993</v>
      </c>
    </row>
    <row r="188" spans="1:4" x14ac:dyDescent="0.25">
      <c r="A188" s="98">
        <v>260840778</v>
      </c>
      <c r="B188" s="99" t="s">
        <v>131</v>
      </c>
      <c r="C188" s="94">
        <v>0</v>
      </c>
      <c r="D188" s="95">
        <v>1074288</v>
      </c>
    </row>
    <row r="189" spans="1:4" x14ac:dyDescent="0.25">
      <c r="A189" s="98">
        <v>260840983</v>
      </c>
      <c r="B189" s="99" t="s">
        <v>130</v>
      </c>
      <c r="C189" s="94">
        <v>0</v>
      </c>
      <c r="D189" s="95">
        <v>6068602.4000000022</v>
      </c>
    </row>
    <row r="190" spans="1:4" x14ac:dyDescent="0.25">
      <c r="A190" s="98">
        <v>260840916</v>
      </c>
      <c r="B190" s="99" t="s">
        <v>129</v>
      </c>
      <c r="C190" s="94">
        <v>800000</v>
      </c>
      <c r="D190" s="95">
        <v>4390792</v>
      </c>
    </row>
    <row r="191" spans="1:4" x14ac:dyDescent="0.25">
      <c r="A191" s="98">
        <v>260840949</v>
      </c>
      <c r="B191" s="99" t="s">
        <v>128</v>
      </c>
      <c r="C191" s="94">
        <v>400000</v>
      </c>
      <c r="D191" s="95">
        <v>2024086.4</v>
      </c>
    </row>
    <row r="192" spans="1:4" x14ac:dyDescent="0.25">
      <c r="A192" s="98">
        <v>260840961</v>
      </c>
      <c r="B192" s="99" t="s">
        <v>127</v>
      </c>
      <c r="C192" s="94">
        <v>400000</v>
      </c>
      <c r="D192" s="95">
        <v>1052268.96</v>
      </c>
    </row>
    <row r="193" spans="1:4" x14ac:dyDescent="0.25">
      <c r="A193" s="98">
        <v>260841041</v>
      </c>
      <c r="B193" s="99" t="s">
        <v>126</v>
      </c>
      <c r="C193" s="94">
        <v>650000</v>
      </c>
      <c r="D193" s="95">
        <v>9996940.799999997</v>
      </c>
    </row>
    <row r="194" spans="1:4" x14ac:dyDescent="0.25">
      <c r="A194" s="98">
        <v>510840200</v>
      </c>
      <c r="B194" s="99" t="s">
        <v>125</v>
      </c>
      <c r="C194" s="94">
        <v>0</v>
      </c>
      <c r="D194" s="95">
        <v>751097.19999999984</v>
      </c>
    </row>
    <row r="195" spans="1:4" x14ac:dyDescent="0.25">
      <c r="A195" s="98">
        <v>260840131</v>
      </c>
      <c r="B195" s="99" t="s">
        <v>124</v>
      </c>
      <c r="C195" s="94">
        <v>500000</v>
      </c>
      <c r="D195" s="95">
        <v>2691388.64</v>
      </c>
    </row>
    <row r="196" spans="1:4" x14ac:dyDescent="0.25">
      <c r="A196" s="98">
        <v>260841483</v>
      </c>
      <c r="B196" s="93" t="s">
        <v>123</v>
      </c>
      <c r="C196" s="94">
        <v>0</v>
      </c>
      <c r="D196" s="95">
        <v>227074.40000000002</v>
      </c>
    </row>
    <row r="197" spans="1:4" x14ac:dyDescent="0.25">
      <c r="A197" s="98">
        <v>260840108</v>
      </c>
      <c r="B197" s="99" t="s">
        <v>122</v>
      </c>
      <c r="C197" s="94">
        <v>1550000</v>
      </c>
      <c r="D197" s="95">
        <v>21767703.999999993</v>
      </c>
    </row>
    <row r="198" spans="1:4" x14ac:dyDescent="0.25">
      <c r="A198" s="98">
        <v>260840266</v>
      </c>
      <c r="B198" s="99" t="s">
        <v>121</v>
      </c>
      <c r="C198" s="94">
        <v>0</v>
      </c>
      <c r="D198" s="95">
        <v>561825.59999999986</v>
      </c>
    </row>
    <row r="199" spans="1:4" x14ac:dyDescent="0.25">
      <c r="A199" s="98">
        <v>260841928</v>
      </c>
      <c r="B199" s="99" t="s">
        <v>120</v>
      </c>
      <c r="C199" s="94">
        <v>800000</v>
      </c>
      <c r="D199" s="95">
        <v>4702460.0000000019</v>
      </c>
    </row>
    <row r="200" spans="1:4" x14ac:dyDescent="0.25">
      <c r="A200" s="98">
        <v>260840200</v>
      </c>
      <c r="B200" s="99" t="s">
        <v>119</v>
      </c>
      <c r="C200" s="94">
        <v>3400000</v>
      </c>
      <c r="D200" s="95">
        <v>19618841.199999996</v>
      </c>
    </row>
    <row r="201" spans="1:4" x14ac:dyDescent="0.25">
      <c r="A201" s="98">
        <v>510840734</v>
      </c>
      <c r="B201" s="99" t="s">
        <v>118</v>
      </c>
      <c r="C201" s="94">
        <v>0</v>
      </c>
      <c r="D201" s="95">
        <v>129561.59999999999</v>
      </c>
    </row>
    <row r="202" spans="1:4" x14ac:dyDescent="0.25">
      <c r="A202" s="98">
        <v>260841597</v>
      </c>
      <c r="B202" s="99" t="s">
        <v>117</v>
      </c>
      <c r="C202" s="94">
        <v>0</v>
      </c>
      <c r="D202" s="95">
        <v>1183694.3999999997</v>
      </c>
    </row>
    <row r="203" spans="1:4" x14ac:dyDescent="0.25">
      <c r="A203" s="98">
        <v>260840073</v>
      </c>
      <c r="B203" s="99" t="s">
        <v>116</v>
      </c>
      <c r="C203" s="94">
        <v>0</v>
      </c>
      <c r="D203" s="95">
        <v>2532980.8000000007</v>
      </c>
    </row>
    <row r="204" spans="1:4" x14ac:dyDescent="0.25">
      <c r="A204" s="98">
        <v>260840391</v>
      </c>
      <c r="B204" s="99" t="s">
        <v>115</v>
      </c>
      <c r="C204" s="94">
        <v>0</v>
      </c>
      <c r="D204" s="95">
        <v>2704380</v>
      </c>
    </row>
    <row r="205" spans="1:4" x14ac:dyDescent="0.25">
      <c r="A205" s="98">
        <v>260840905</v>
      </c>
      <c r="B205" s="99" t="s">
        <v>114</v>
      </c>
      <c r="C205" s="94">
        <v>0</v>
      </c>
      <c r="D205" s="95">
        <v>5023293.200000002</v>
      </c>
    </row>
    <row r="206" spans="1:4" x14ac:dyDescent="0.25">
      <c r="C206" s="5"/>
      <c r="D206" s="20"/>
    </row>
    <row r="207" spans="1:4" x14ac:dyDescent="0.25">
      <c r="C207" s="5"/>
      <c r="D207" s="20"/>
    </row>
    <row r="208" spans="1:4" x14ac:dyDescent="0.25">
      <c r="C208" s="5"/>
      <c r="D208" s="20"/>
    </row>
    <row r="209" spans="1:4" ht="6" customHeight="1" x14ac:dyDescent="0.25">
      <c r="A209" s="79"/>
      <c r="B209" s="70"/>
      <c r="C209" s="5"/>
    </row>
    <row r="210" spans="1:4" x14ac:dyDescent="0.25">
      <c r="A210" s="116" t="s">
        <v>2</v>
      </c>
      <c r="B210" s="70"/>
      <c r="C210" s="18">
        <f>SUM(C6:C209)</f>
        <v>98600000</v>
      </c>
      <c r="D210" s="30">
        <f>SUM(D6:D209)</f>
        <v>896965414.42000008</v>
      </c>
    </row>
    <row r="211" spans="1:4" x14ac:dyDescent="0.25">
      <c r="C211" s="5"/>
    </row>
  </sheetData>
  <mergeCells count="1">
    <mergeCell ref="D1:D3"/>
  </mergeCells>
  <conditionalFormatting sqref="A1:A5 A206:A1048576">
    <cfRule type="duplicateValues" dxfId="15" priority="2"/>
  </conditionalFormatting>
  <conditionalFormatting sqref="F184">
    <cfRule type="duplicateValues" dxfId="14"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3"/>
  <sheetViews>
    <sheetView showGridLines="0" zoomScale="70" zoomScaleNormal="70" workbookViewId="0">
      <pane ySplit="4" topLeftCell="A449" activePane="bottomLeft" state="frozen"/>
      <selection pane="bottomLeft" activeCell="C484" sqref="C484"/>
    </sheetView>
  </sheetViews>
  <sheetFormatPr baseColWidth="10" defaultColWidth="11.42578125" defaultRowHeight="15" x14ac:dyDescent="0.25"/>
  <cols>
    <col min="1" max="1" width="13" style="73" customWidth="1"/>
    <col min="2" max="2" width="68.28515625" style="103" customWidth="1"/>
    <col min="3" max="3" width="30.42578125" style="34" bestFit="1" customWidth="1"/>
    <col min="4" max="4" width="22.28515625" style="32" customWidth="1"/>
    <col min="5" max="5" width="21.140625" style="33" customWidth="1"/>
    <col min="6" max="6" width="26.7109375" style="32" customWidth="1"/>
    <col min="7" max="16384" width="11.42578125" style="32"/>
  </cols>
  <sheetData>
    <row r="1" spans="1:6" ht="26.1" customHeight="1" x14ac:dyDescent="0.25">
      <c r="B1" s="150" t="s">
        <v>1937</v>
      </c>
      <c r="C1" s="57"/>
      <c r="D1" s="153"/>
    </row>
    <row r="2" spans="1:6" ht="17.25" customHeight="1" thickBot="1" x14ac:dyDescent="0.3">
      <c r="C2" s="57"/>
      <c r="D2" s="154"/>
    </row>
    <row r="3" spans="1:6" ht="122.25" customHeight="1" x14ac:dyDescent="0.25">
      <c r="A3" s="129" t="s">
        <v>0</v>
      </c>
      <c r="B3" s="104" t="s">
        <v>1</v>
      </c>
      <c r="C3" s="155" t="s">
        <v>1940</v>
      </c>
      <c r="D3" s="153" t="s">
        <v>1939</v>
      </c>
      <c r="E3" s="40" t="s">
        <v>1444</v>
      </c>
      <c r="F3" s="152" t="s">
        <v>1938</v>
      </c>
    </row>
    <row r="4" spans="1:6" ht="32.450000000000003" customHeight="1" x14ac:dyDescent="0.25">
      <c r="A4" s="78"/>
      <c r="B4" s="104"/>
      <c r="C4" s="81"/>
      <c r="D4" s="151"/>
      <c r="E4" s="39"/>
    </row>
    <row r="5" spans="1:6" x14ac:dyDescent="0.25">
      <c r="A5" s="98">
        <v>26051165</v>
      </c>
      <c r="B5" s="137" t="s">
        <v>1443</v>
      </c>
      <c r="C5" s="138"/>
      <c r="D5" s="145">
        <v>737057.6100000001</v>
      </c>
      <c r="E5" s="139"/>
      <c r="F5" s="140">
        <v>737057.61</v>
      </c>
    </row>
    <row r="6" spans="1:6" x14ac:dyDescent="0.25">
      <c r="A6" s="98">
        <v>50059222</v>
      </c>
      <c r="B6" s="106" t="s">
        <v>1442</v>
      </c>
      <c r="C6" s="138"/>
      <c r="D6" s="147">
        <v>12083.309999999998</v>
      </c>
      <c r="E6" s="148"/>
      <c r="F6" s="141">
        <v>12083.309999999998</v>
      </c>
    </row>
    <row r="7" spans="1:6" x14ac:dyDescent="0.25">
      <c r="A7" s="98">
        <v>57053012</v>
      </c>
      <c r="B7" s="106" t="s">
        <v>1441</v>
      </c>
      <c r="C7" s="107"/>
      <c r="D7" s="147">
        <v>488762.79999999993</v>
      </c>
      <c r="E7" s="148"/>
      <c r="F7" s="141">
        <v>509698.44000000006</v>
      </c>
    </row>
    <row r="8" spans="1:6" x14ac:dyDescent="0.25">
      <c r="A8" s="118">
        <v>57057088</v>
      </c>
      <c r="B8" s="106" t="s">
        <v>1440</v>
      </c>
      <c r="C8" s="107"/>
      <c r="D8" s="147">
        <v>72909.88</v>
      </c>
      <c r="E8" s="148"/>
      <c r="F8" s="141">
        <v>74621.299999999988</v>
      </c>
    </row>
    <row r="9" spans="1:6" x14ac:dyDescent="0.25">
      <c r="A9" s="118">
        <v>260500185</v>
      </c>
      <c r="B9" s="106" t="s">
        <v>1439</v>
      </c>
      <c r="C9" s="107">
        <v>300000</v>
      </c>
      <c r="D9" s="147">
        <v>193559.60000000006</v>
      </c>
      <c r="E9" s="148"/>
      <c r="F9" s="147">
        <v>193559.60000000006</v>
      </c>
    </row>
    <row r="10" spans="1:6" x14ac:dyDescent="0.25">
      <c r="A10" s="118">
        <v>260500243</v>
      </c>
      <c r="B10" s="106" t="s">
        <v>1438</v>
      </c>
      <c r="C10" s="107"/>
      <c r="D10" s="147">
        <v>23618.6</v>
      </c>
      <c r="E10" s="149">
        <v>-14524.8</v>
      </c>
      <c r="F10" s="147">
        <v>9093.7999999999993</v>
      </c>
    </row>
    <row r="11" spans="1:6" x14ac:dyDescent="0.25">
      <c r="A11" s="118">
        <v>260500254</v>
      </c>
      <c r="B11" s="106" t="s">
        <v>1437</v>
      </c>
      <c r="C11" s="107">
        <v>100000</v>
      </c>
      <c r="D11" s="147">
        <v>2051753.6799999995</v>
      </c>
      <c r="E11" s="148"/>
      <c r="F11" s="147">
        <v>2051753.6799999995</v>
      </c>
    </row>
    <row r="12" spans="1:6" x14ac:dyDescent="0.25">
      <c r="A12" s="118">
        <v>260500298</v>
      </c>
      <c r="B12" s="106" t="s">
        <v>1436</v>
      </c>
      <c r="C12" s="107">
        <v>300000</v>
      </c>
      <c r="D12" s="147">
        <v>3432516.4</v>
      </c>
      <c r="E12" s="148"/>
      <c r="F12" s="147">
        <v>3432516.399999999</v>
      </c>
    </row>
    <row r="13" spans="1:6" x14ac:dyDescent="0.25">
      <c r="A13" s="118">
        <v>260500378</v>
      </c>
      <c r="B13" s="106" t="s">
        <v>1435</v>
      </c>
      <c r="C13" s="107"/>
      <c r="D13" s="147">
        <v>979360</v>
      </c>
      <c r="E13" s="148"/>
      <c r="F13" s="147">
        <v>979360</v>
      </c>
    </row>
    <row r="14" spans="1:6" x14ac:dyDescent="0.25">
      <c r="A14" s="98">
        <v>260500389</v>
      </c>
      <c r="B14" s="106" t="s">
        <v>1434</v>
      </c>
      <c r="C14" s="107">
        <v>100000</v>
      </c>
      <c r="D14" s="147">
        <v>58201.479999999989</v>
      </c>
      <c r="E14" s="148"/>
      <c r="F14" s="147">
        <v>58201.479999999989</v>
      </c>
    </row>
    <row r="15" spans="1:6" x14ac:dyDescent="0.25">
      <c r="A15" s="118">
        <v>260500470</v>
      </c>
      <c r="B15" s="106" t="s">
        <v>1433</v>
      </c>
      <c r="C15" s="107"/>
      <c r="D15" s="147">
        <v>3324400.1400000011</v>
      </c>
      <c r="E15" s="148"/>
      <c r="F15" s="147">
        <v>3324400.1400000011</v>
      </c>
    </row>
    <row r="16" spans="1:6" x14ac:dyDescent="0.25">
      <c r="A16" s="118">
        <v>260500481</v>
      </c>
      <c r="B16" s="106" t="s">
        <v>1432</v>
      </c>
      <c r="C16" s="107">
        <v>400000</v>
      </c>
      <c r="D16" s="147">
        <v>7849395.1199999955</v>
      </c>
      <c r="E16" s="148"/>
      <c r="F16" s="147">
        <v>7849395.1199999955</v>
      </c>
    </row>
    <row r="17" spans="1:6" x14ac:dyDescent="0.25">
      <c r="A17" s="118">
        <v>260500492</v>
      </c>
      <c r="B17" s="106" t="s">
        <v>1431</v>
      </c>
      <c r="C17" s="107"/>
      <c r="D17" s="147">
        <v>162193.56</v>
      </c>
      <c r="E17" s="148"/>
      <c r="F17" s="147">
        <v>162193.56</v>
      </c>
    </row>
    <row r="18" spans="1:6" x14ac:dyDescent="0.25">
      <c r="A18" s="118">
        <v>260500620</v>
      </c>
      <c r="B18" s="106" t="s">
        <v>1430</v>
      </c>
      <c r="C18" s="107">
        <v>300000</v>
      </c>
      <c r="D18" s="147">
        <v>3858339.080000001</v>
      </c>
      <c r="E18" s="148"/>
      <c r="F18" s="147">
        <v>3858339.080000001</v>
      </c>
    </row>
    <row r="19" spans="1:6" x14ac:dyDescent="0.25">
      <c r="A19" s="98">
        <v>260500868</v>
      </c>
      <c r="B19" s="106" t="s">
        <v>1429</v>
      </c>
      <c r="C19" s="107"/>
      <c r="D19" s="147">
        <v>373730.23999999976</v>
      </c>
      <c r="E19" s="148"/>
      <c r="F19" s="147">
        <v>373730.23999999976</v>
      </c>
    </row>
    <row r="20" spans="1:6" x14ac:dyDescent="0.25">
      <c r="A20" s="118">
        <v>260510018</v>
      </c>
      <c r="B20" s="106" t="s">
        <v>1428</v>
      </c>
      <c r="C20" s="107">
        <v>2450000</v>
      </c>
      <c r="D20" s="147">
        <v>19312357.759999998</v>
      </c>
      <c r="E20" s="148"/>
      <c r="F20" s="147">
        <v>19312357.759999998</v>
      </c>
    </row>
    <row r="21" spans="1:6" x14ac:dyDescent="0.25">
      <c r="A21" s="118">
        <v>260510029</v>
      </c>
      <c r="B21" s="106" t="s">
        <v>1427</v>
      </c>
      <c r="C21" s="107">
        <v>450000</v>
      </c>
      <c r="D21" s="147">
        <v>10240758.700000005</v>
      </c>
      <c r="E21" s="148"/>
      <c r="F21" s="147">
        <v>10240758.700000005</v>
      </c>
    </row>
    <row r="22" spans="1:6" x14ac:dyDescent="0.25">
      <c r="A22" s="98">
        <v>260510085</v>
      </c>
      <c r="B22" s="106" t="s">
        <v>1426</v>
      </c>
      <c r="C22" s="107">
        <v>250000</v>
      </c>
      <c r="D22" s="147">
        <v>5356055.5599999968</v>
      </c>
      <c r="E22" s="148"/>
      <c r="F22" s="147">
        <v>5356055.5599999968</v>
      </c>
    </row>
    <row r="23" spans="1:6" x14ac:dyDescent="0.25">
      <c r="A23" s="118">
        <v>260510096</v>
      </c>
      <c r="B23" s="106" t="s">
        <v>1425</v>
      </c>
      <c r="C23" s="107"/>
      <c r="D23" s="147">
        <v>3085398.4000000004</v>
      </c>
      <c r="E23" s="148"/>
      <c r="F23" s="147">
        <v>3085398.4000000004</v>
      </c>
    </row>
    <row r="24" spans="1:6" x14ac:dyDescent="0.25">
      <c r="A24" s="118">
        <v>260510121</v>
      </c>
      <c r="B24" s="106" t="s">
        <v>1424</v>
      </c>
      <c r="C24" s="107">
        <v>400000</v>
      </c>
      <c r="D24" s="147">
        <v>8199143.8399999989</v>
      </c>
      <c r="E24" s="148"/>
      <c r="F24" s="147">
        <v>8199143.8399999989</v>
      </c>
    </row>
    <row r="25" spans="1:6" x14ac:dyDescent="0.25">
      <c r="A25" s="118">
        <v>260510132</v>
      </c>
      <c r="B25" s="106" t="s">
        <v>1423</v>
      </c>
      <c r="C25" s="107"/>
      <c r="D25" s="147">
        <v>9940993.4000000041</v>
      </c>
      <c r="E25" s="148"/>
      <c r="F25" s="147">
        <v>9940993.4000000041</v>
      </c>
    </row>
    <row r="26" spans="1:6" x14ac:dyDescent="0.25">
      <c r="A26" s="98">
        <v>260510143</v>
      </c>
      <c r="B26" s="106" t="s">
        <v>1422</v>
      </c>
      <c r="C26" s="107"/>
      <c r="D26" s="147">
        <v>1178352</v>
      </c>
      <c r="E26" s="148"/>
      <c r="F26" s="147">
        <v>1178352</v>
      </c>
    </row>
    <row r="27" spans="1:6" x14ac:dyDescent="0.25">
      <c r="A27" s="118">
        <v>260510165</v>
      </c>
      <c r="B27" s="106" t="s">
        <v>1421</v>
      </c>
      <c r="C27" s="107"/>
      <c r="D27" s="147">
        <v>6272902.6399999969</v>
      </c>
      <c r="E27" s="148"/>
      <c r="F27" s="147">
        <v>6272902.6399999969</v>
      </c>
    </row>
    <row r="28" spans="1:6" x14ac:dyDescent="0.25">
      <c r="A28" s="118">
        <v>260510212</v>
      </c>
      <c r="B28" s="106" t="s">
        <v>1420</v>
      </c>
      <c r="C28" s="107">
        <v>1100000</v>
      </c>
      <c r="D28" s="147">
        <v>13640815.359999999</v>
      </c>
      <c r="E28" s="148"/>
      <c r="F28" s="147">
        <v>13640815.359999999</v>
      </c>
    </row>
    <row r="29" spans="1:6" ht="30" x14ac:dyDescent="0.25">
      <c r="A29" s="118">
        <v>260510223</v>
      </c>
      <c r="B29" s="108" t="s">
        <v>1890</v>
      </c>
      <c r="C29" s="107">
        <v>800000</v>
      </c>
      <c r="D29" s="147">
        <v>2329549.6000000006</v>
      </c>
      <c r="E29" s="148"/>
      <c r="F29" s="147">
        <v>2329549.6000000006</v>
      </c>
    </row>
    <row r="30" spans="1:6" x14ac:dyDescent="0.25">
      <c r="A30" s="118">
        <v>260510256</v>
      </c>
      <c r="B30" s="106" t="s">
        <v>1419</v>
      </c>
      <c r="C30" s="107">
        <v>500000</v>
      </c>
      <c r="D30" s="147">
        <v>15922756</v>
      </c>
      <c r="E30" s="148"/>
      <c r="F30" s="147">
        <v>15922756</v>
      </c>
    </row>
    <row r="31" spans="1:6" x14ac:dyDescent="0.25">
      <c r="A31" s="118">
        <v>260510325</v>
      </c>
      <c r="B31" s="106" t="s">
        <v>1418</v>
      </c>
      <c r="C31" s="107">
        <v>700000</v>
      </c>
      <c r="D31" s="147">
        <v>25999987.999999985</v>
      </c>
      <c r="E31" s="148"/>
      <c r="F31" s="147">
        <v>25999987.999999985</v>
      </c>
    </row>
    <row r="32" spans="1:6" x14ac:dyDescent="0.25">
      <c r="A32" s="118">
        <v>260510347</v>
      </c>
      <c r="B32" s="106" t="s">
        <v>1417</v>
      </c>
      <c r="C32" s="107"/>
      <c r="D32" s="147">
        <v>8276204.0000000028</v>
      </c>
      <c r="E32" s="148"/>
      <c r="F32" s="147">
        <v>8276204.0000000028</v>
      </c>
    </row>
    <row r="33" spans="1:7" x14ac:dyDescent="0.25">
      <c r="A33" s="98">
        <v>260510381</v>
      </c>
      <c r="B33" s="106" t="s">
        <v>1416</v>
      </c>
      <c r="C33" s="107">
        <v>1850000</v>
      </c>
      <c r="D33" s="147">
        <v>17542179.200000003</v>
      </c>
      <c r="E33" s="148"/>
      <c r="F33" s="147">
        <v>17542179.200000003</v>
      </c>
    </row>
    <row r="34" spans="1:7" x14ac:dyDescent="0.25">
      <c r="A34" s="118">
        <v>260510405</v>
      </c>
      <c r="B34" s="106" t="s">
        <v>1415</v>
      </c>
      <c r="C34" s="107"/>
      <c r="D34" s="147">
        <v>3094112</v>
      </c>
      <c r="E34" s="148"/>
      <c r="F34" s="147">
        <v>3094112</v>
      </c>
    </row>
    <row r="35" spans="1:7" x14ac:dyDescent="0.25">
      <c r="A35" s="98">
        <v>260510461</v>
      </c>
      <c r="B35" s="106" t="s">
        <v>1414</v>
      </c>
      <c r="C35" s="107">
        <v>50000</v>
      </c>
      <c r="D35" s="147">
        <v>11585674.159999993</v>
      </c>
      <c r="E35" s="148"/>
      <c r="F35" s="147">
        <v>11585674.159999993</v>
      </c>
    </row>
    <row r="36" spans="1:7" x14ac:dyDescent="0.25">
      <c r="A36" s="118">
        <v>260510494</v>
      </c>
      <c r="B36" s="106" t="s">
        <v>1413</v>
      </c>
      <c r="C36" s="107">
        <v>100000</v>
      </c>
      <c r="D36" s="147">
        <v>3948757.600000001</v>
      </c>
      <c r="E36" s="148"/>
      <c r="F36" s="147">
        <v>3948757.600000001</v>
      </c>
    </row>
    <row r="37" spans="1:7" x14ac:dyDescent="0.25">
      <c r="A37" s="118">
        <v>260510508</v>
      </c>
      <c r="B37" s="106" t="s">
        <v>1412</v>
      </c>
      <c r="C37" s="107"/>
      <c r="D37" s="147">
        <v>12863165.839999992</v>
      </c>
      <c r="E37" s="148"/>
      <c r="F37" s="147">
        <v>12863165.839999992</v>
      </c>
    </row>
    <row r="38" spans="1:7" x14ac:dyDescent="0.25">
      <c r="A38" s="118">
        <v>260510531</v>
      </c>
      <c r="B38" s="106" t="s">
        <v>1411</v>
      </c>
      <c r="C38" s="107">
        <v>450000</v>
      </c>
      <c r="D38" s="147">
        <v>8738168.2399999965</v>
      </c>
      <c r="E38" s="148"/>
      <c r="F38" s="147">
        <v>8738168.2399999965</v>
      </c>
    </row>
    <row r="39" spans="1:7" x14ac:dyDescent="0.25">
      <c r="A39" s="98">
        <v>260510542</v>
      </c>
      <c r="B39" s="106" t="s">
        <v>1410</v>
      </c>
      <c r="C39" s="107"/>
      <c r="D39" s="147">
        <v>7045683.5999999959</v>
      </c>
      <c r="E39" s="148"/>
      <c r="F39" s="147">
        <v>7045683.5999999959</v>
      </c>
    </row>
    <row r="40" spans="1:7" x14ac:dyDescent="0.25">
      <c r="A40" s="118">
        <v>260510575</v>
      </c>
      <c r="B40" s="106" t="s">
        <v>1409</v>
      </c>
      <c r="C40" s="107">
        <v>1500000</v>
      </c>
      <c r="D40" s="147">
        <v>20068383.139999993</v>
      </c>
      <c r="E40" s="148"/>
      <c r="F40" s="147">
        <v>20068383.139999993</v>
      </c>
    </row>
    <row r="41" spans="1:7" x14ac:dyDescent="0.25">
      <c r="A41" s="98">
        <v>260510586</v>
      </c>
      <c r="B41" s="106" t="s">
        <v>1408</v>
      </c>
      <c r="C41" s="107">
        <v>200000</v>
      </c>
      <c r="D41" s="147">
        <v>4717783.799999997</v>
      </c>
      <c r="E41" s="148"/>
      <c r="F41" s="147">
        <v>4717783.799999997</v>
      </c>
    </row>
    <row r="42" spans="1:7" x14ac:dyDescent="0.25">
      <c r="A42" s="98">
        <v>260510600</v>
      </c>
      <c r="B42" s="106" t="s">
        <v>1407</v>
      </c>
      <c r="C42" s="107"/>
      <c r="D42" s="147">
        <v>2747198</v>
      </c>
      <c r="E42" s="148"/>
      <c r="F42" s="147">
        <v>2747198</v>
      </c>
    </row>
    <row r="43" spans="1:7" x14ac:dyDescent="0.25">
      <c r="A43" s="118">
        <v>260510611</v>
      </c>
      <c r="B43" s="106" t="s">
        <v>1406</v>
      </c>
      <c r="C43" s="107">
        <v>200000</v>
      </c>
      <c r="D43" s="147">
        <v>11812670</v>
      </c>
      <c r="E43" s="148"/>
      <c r="F43" s="147">
        <v>11812670</v>
      </c>
    </row>
    <row r="44" spans="1:7" x14ac:dyDescent="0.25">
      <c r="A44" s="118">
        <v>260510644</v>
      </c>
      <c r="B44" s="106" t="s">
        <v>1936</v>
      </c>
      <c r="C44" s="142">
        <v>250000</v>
      </c>
      <c r="D44" s="147">
        <v>11986588.400000006</v>
      </c>
      <c r="E44" s="148"/>
      <c r="F44" s="147">
        <v>11986588.400000006</v>
      </c>
      <c r="G44" s="143"/>
    </row>
    <row r="45" spans="1:7" x14ac:dyDescent="0.25">
      <c r="A45" s="118">
        <v>260510666</v>
      </c>
      <c r="B45" s="106" t="s">
        <v>1405</v>
      </c>
      <c r="C45" s="107">
        <v>700000</v>
      </c>
      <c r="D45" s="147">
        <v>11967005.200000005</v>
      </c>
      <c r="E45" s="148"/>
      <c r="F45" s="147">
        <v>11967005.200000005</v>
      </c>
    </row>
    <row r="46" spans="1:7" x14ac:dyDescent="0.25">
      <c r="A46" s="98">
        <v>260510699</v>
      </c>
      <c r="B46" s="106" t="s">
        <v>1404</v>
      </c>
      <c r="C46" s="107">
        <v>700000</v>
      </c>
      <c r="D46" s="147">
        <v>5130955.6000000015</v>
      </c>
      <c r="E46" s="149">
        <v>-77668.800000000003</v>
      </c>
      <c r="F46" s="147">
        <v>5053286.8000000017</v>
      </c>
    </row>
    <row r="47" spans="1:7" x14ac:dyDescent="0.25">
      <c r="A47" s="98">
        <v>260510713</v>
      </c>
      <c r="B47" s="106" t="s">
        <v>1403</v>
      </c>
      <c r="C47" s="107"/>
      <c r="D47" s="147">
        <v>7166816.1999999974</v>
      </c>
      <c r="E47" s="148"/>
      <c r="F47" s="147">
        <v>7166816.1999999974</v>
      </c>
    </row>
    <row r="48" spans="1:7" x14ac:dyDescent="0.25">
      <c r="A48" s="98">
        <v>260510735</v>
      </c>
      <c r="B48" s="106" t="s">
        <v>1402</v>
      </c>
      <c r="C48" s="107"/>
      <c r="D48" s="147">
        <v>8639272.2000000011</v>
      </c>
      <c r="E48" s="148"/>
      <c r="F48" s="147">
        <v>8639272.2000000011</v>
      </c>
    </row>
    <row r="49" spans="1:6" x14ac:dyDescent="0.25">
      <c r="A49" s="118">
        <v>260510746</v>
      </c>
      <c r="B49" s="106" t="s">
        <v>1401</v>
      </c>
      <c r="C49" s="107">
        <v>1000000</v>
      </c>
      <c r="D49" s="147">
        <v>7468292.200000003</v>
      </c>
      <c r="E49" s="148"/>
      <c r="F49" s="147">
        <v>7468292.200000003</v>
      </c>
    </row>
    <row r="50" spans="1:6" x14ac:dyDescent="0.25">
      <c r="A50" s="98">
        <v>260510768</v>
      </c>
      <c r="B50" s="106" t="s">
        <v>1400</v>
      </c>
      <c r="C50" s="107"/>
      <c r="D50" s="146">
        <v>5567758.6000000024</v>
      </c>
      <c r="E50" s="146"/>
      <c r="F50" s="146">
        <v>5567758.6000000024</v>
      </c>
    </row>
    <row r="51" spans="1:6" x14ac:dyDescent="0.25">
      <c r="A51" s="118">
        <v>260510791</v>
      </c>
      <c r="B51" s="106" t="s">
        <v>1399</v>
      </c>
      <c r="C51" s="107">
        <v>550000</v>
      </c>
      <c r="D51" s="146">
        <v>16187340.800000001</v>
      </c>
      <c r="E51" s="146"/>
      <c r="F51" s="146">
        <v>16187340.800000001</v>
      </c>
    </row>
    <row r="52" spans="1:6" x14ac:dyDescent="0.25">
      <c r="A52" s="98">
        <v>260510815</v>
      </c>
      <c r="B52" s="106" t="s">
        <v>1398</v>
      </c>
      <c r="C52" s="107"/>
      <c r="D52" s="146">
        <v>10275088.400000006</v>
      </c>
      <c r="E52" s="146"/>
      <c r="F52" s="146">
        <v>10275088.400000006</v>
      </c>
    </row>
    <row r="53" spans="1:6" x14ac:dyDescent="0.25">
      <c r="A53" s="98">
        <v>260510826</v>
      </c>
      <c r="B53" s="106" t="s">
        <v>1397</v>
      </c>
      <c r="C53" s="107"/>
      <c r="D53" s="147">
        <v>9753790.2000000011</v>
      </c>
      <c r="E53" s="148"/>
      <c r="F53" s="147">
        <v>9753790.2000000011</v>
      </c>
    </row>
    <row r="54" spans="1:6" x14ac:dyDescent="0.25">
      <c r="A54" s="118">
        <v>260510860</v>
      </c>
      <c r="B54" s="106" t="s">
        <v>1396</v>
      </c>
      <c r="C54" s="107"/>
      <c r="D54" s="147">
        <v>4319454.1999999974</v>
      </c>
      <c r="E54" s="148"/>
      <c r="F54" s="147">
        <v>4319454.1999999974</v>
      </c>
    </row>
    <row r="55" spans="1:6" x14ac:dyDescent="0.25">
      <c r="A55" s="118">
        <v>260510871</v>
      </c>
      <c r="B55" s="106" t="s">
        <v>1395</v>
      </c>
      <c r="C55" s="107">
        <v>1150000</v>
      </c>
      <c r="D55" s="147">
        <v>9453572.799999997</v>
      </c>
      <c r="E55" s="149"/>
      <c r="F55" s="147">
        <v>9453572.799999997</v>
      </c>
    </row>
    <row r="56" spans="1:6" x14ac:dyDescent="0.25">
      <c r="A56" s="118">
        <v>260510882</v>
      </c>
      <c r="B56" s="106" t="s">
        <v>1394</v>
      </c>
      <c r="C56" s="107">
        <v>300000</v>
      </c>
      <c r="D56" s="147">
        <v>4655312.200000003</v>
      </c>
      <c r="E56" s="149"/>
      <c r="F56" s="147">
        <v>4655312.200000003</v>
      </c>
    </row>
    <row r="57" spans="1:6" x14ac:dyDescent="0.25">
      <c r="A57" s="118">
        <v>260510893</v>
      </c>
      <c r="B57" s="106" t="s">
        <v>1393</v>
      </c>
      <c r="C57" s="107">
        <v>1350000</v>
      </c>
      <c r="D57" s="147">
        <v>1743725.48</v>
      </c>
      <c r="E57" s="149"/>
      <c r="F57" s="147">
        <v>1743725.48</v>
      </c>
    </row>
    <row r="58" spans="1:6" x14ac:dyDescent="0.25">
      <c r="A58" s="118">
        <v>260510906</v>
      </c>
      <c r="B58" s="106" t="s">
        <v>1392</v>
      </c>
      <c r="C58" s="107">
        <v>2450000</v>
      </c>
      <c r="D58" s="147">
        <v>20710772.600000013</v>
      </c>
      <c r="E58" s="149"/>
      <c r="F58" s="147">
        <v>20710772.600000013</v>
      </c>
    </row>
    <row r="59" spans="1:6" x14ac:dyDescent="0.25">
      <c r="A59" s="98">
        <v>260510939</v>
      </c>
      <c r="B59" s="106" t="s">
        <v>1391</v>
      </c>
      <c r="C59" s="107">
        <v>1750000</v>
      </c>
      <c r="D59" s="147">
        <v>7970212.6000000015</v>
      </c>
      <c r="E59" s="149"/>
      <c r="F59" s="147">
        <v>7970212.6000000015</v>
      </c>
    </row>
    <row r="60" spans="1:6" x14ac:dyDescent="0.25">
      <c r="A60" s="98">
        <v>260510940</v>
      </c>
      <c r="B60" s="106" t="s">
        <v>1390</v>
      </c>
      <c r="C60" s="107">
        <v>750000</v>
      </c>
      <c r="D60" s="147">
        <v>5096896</v>
      </c>
      <c r="E60" s="148"/>
      <c r="F60" s="147">
        <v>5096896</v>
      </c>
    </row>
    <row r="61" spans="1:6" x14ac:dyDescent="0.25">
      <c r="A61" s="98">
        <v>260510962</v>
      </c>
      <c r="B61" s="106" t="s">
        <v>1389</v>
      </c>
      <c r="C61" s="107"/>
      <c r="D61" s="147">
        <v>6763468.3999999994</v>
      </c>
      <c r="E61" s="149"/>
      <c r="F61" s="147">
        <v>6763468.3999999994</v>
      </c>
    </row>
    <row r="62" spans="1:6" x14ac:dyDescent="0.25">
      <c r="A62" s="118">
        <v>260510973</v>
      </c>
      <c r="B62" s="106" t="s">
        <v>1388</v>
      </c>
      <c r="C62" s="107">
        <v>250000</v>
      </c>
      <c r="D62" s="147">
        <v>4838969.8800000008</v>
      </c>
      <c r="E62" s="149"/>
      <c r="F62" s="147">
        <v>4838969.8800000008</v>
      </c>
    </row>
    <row r="63" spans="1:6" x14ac:dyDescent="0.25">
      <c r="A63" s="118">
        <v>260510984</v>
      </c>
      <c r="B63" s="106" t="s">
        <v>1387</v>
      </c>
      <c r="C63" s="107">
        <v>300000</v>
      </c>
      <c r="D63" s="147">
        <v>6207411.799999997</v>
      </c>
      <c r="E63" s="149"/>
      <c r="F63" s="147">
        <v>6207411.799999997</v>
      </c>
    </row>
    <row r="64" spans="1:6" x14ac:dyDescent="0.25">
      <c r="A64" s="118">
        <v>260510995</v>
      </c>
      <c r="B64" s="106" t="s">
        <v>1386</v>
      </c>
      <c r="C64" s="107"/>
      <c r="D64" s="147">
        <v>3176967.8000000007</v>
      </c>
      <c r="E64" s="149"/>
      <c r="F64" s="147">
        <v>3176967.8000000007</v>
      </c>
    </row>
    <row r="65" spans="1:6" x14ac:dyDescent="0.25">
      <c r="A65" s="118">
        <v>260511019</v>
      </c>
      <c r="B65" s="106" t="s">
        <v>1385</v>
      </c>
      <c r="C65" s="107"/>
      <c r="D65" s="147">
        <v>1782116</v>
      </c>
      <c r="E65" s="149"/>
      <c r="F65" s="147">
        <v>1782116</v>
      </c>
    </row>
    <row r="66" spans="1:6" x14ac:dyDescent="0.25">
      <c r="A66" s="118">
        <v>260511020</v>
      </c>
      <c r="B66" s="106" t="s">
        <v>1384</v>
      </c>
      <c r="C66" s="107"/>
      <c r="D66" s="147">
        <v>4854933.6000000006</v>
      </c>
      <c r="E66" s="149"/>
      <c r="F66" s="147">
        <v>4854933.6000000006</v>
      </c>
    </row>
    <row r="67" spans="1:6" x14ac:dyDescent="0.25">
      <c r="A67" s="118">
        <v>260511031</v>
      </c>
      <c r="B67" s="106" t="s">
        <v>1383</v>
      </c>
      <c r="C67" s="107"/>
      <c r="D67" s="147">
        <v>6406899.9999999953</v>
      </c>
      <c r="E67" s="149"/>
      <c r="F67" s="147">
        <v>6406899.9999999953</v>
      </c>
    </row>
    <row r="68" spans="1:6" x14ac:dyDescent="0.25">
      <c r="A68" s="98">
        <v>260511097</v>
      </c>
      <c r="B68" s="106" t="s">
        <v>1382</v>
      </c>
      <c r="C68" s="107">
        <v>300000</v>
      </c>
      <c r="D68" s="147">
        <v>3040236.8000000007</v>
      </c>
      <c r="E68" s="149"/>
      <c r="F68" s="147">
        <v>3040236.8000000007</v>
      </c>
    </row>
    <row r="69" spans="1:6" x14ac:dyDescent="0.25">
      <c r="A69" s="118">
        <v>260511111</v>
      </c>
      <c r="B69" s="106" t="s">
        <v>1381</v>
      </c>
      <c r="C69" s="107"/>
      <c r="D69" s="147">
        <v>1481076.4000000001</v>
      </c>
      <c r="E69" s="149"/>
      <c r="F69" s="147">
        <v>1481076.4000000001</v>
      </c>
    </row>
    <row r="70" spans="1:6" x14ac:dyDescent="0.25">
      <c r="A70" s="118">
        <v>260511122</v>
      </c>
      <c r="B70" s="106" t="s">
        <v>1380</v>
      </c>
      <c r="C70" s="107"/>
      <c r="D70" s="147">
        <v>4530499.6000000024</v>
      </c>
      <c r="E70" s="149"/>
      <c r="F70" s="147">
        <v>4530499.6000000024</v>
      </c>
    </row>
    <row r="71" spans="1:6" x14ac:dyDescent="0.25">
      <c r="A71" s="118">
        <v>260511144</v>
      </c>
      <c r="B71" s="106" t="s">
        <v>1379</v>
      </c>
      <c r="C71" s="107">
        <v>350000</v>
      </c>
      <c r="D71" s="147">
        <v>3009619.7999999993</v>
      </c>
      <c r="E71" s="149"/>
      <c r="F71" s="147">
        <v>3009619.7999999993</v>
      </c>
    </row>
    <row r="72" spans="1:6" x14ac:dyDescent="0.25">
      <c r="A72" s="118">
        <v>260511166</v>
      </c>
      <c r="B72" s="106" t="s">
        <v>1378</v>
      </c>
      <c r="C72" s="107">
        <v>100000</v>
      </c>
      <c r="D72" s="147">
        <v>3265595.2</v>
      </c>
      <c r="E72" s="149"/>
      <c r="F72" s="147">
        <v>3265595.2</v>
      </c>
    </row>
    <row r="73" spans="1:6" x14ac:dyDescent="0.25">
      <c r="A73" s="98">
        <v>260511177</v>
      </c>
      <c r="B73" s="106" t="s">
        <v>1377</v>
      </c>
      <c r="C73" s="107"/>
      <c r="D73" s="147">
        <v>2205326.4</v>
      </c>
      <c r="E73" s="149"/>
      <c r="F73" s="147">
        <v>2205326.4</v>
      </c>
    </row>
    <row r="74" spans="1:6" x14ac:dyDescent="0.25">
      <c r="A74" s="118">
        <v>260511188</v>
      </c>
      <c r="B74" s="106" t="s">
        <v>1376</v>
      </c>
      <c r="C74" s="107"/>
      <c r="D74" s="147">
        <v>4674751.9999999991</v>
      </c>
      <c r="E74" s="149"/>
      <c r="F74" s="147">
        <v>4674751.9999999991</v>
      </c>
    </row>
    <row r="75" spans="1:6" x14ac:dyDescent="0.25">
      <c r="A75" s="118">
        <v>260511257</v>
      </c>
      <c r="B75" s="106" t="s">
        <v>1375</v>
      </c>
      <c r="C75" s="107">
        <v>1000000</v>
      </c>
      <c r="D75" s="147">
        <v>9594629.1999999974</v>
      </c>
      <c r="E75" s="149"/>
      <c r="F75" s="147">
        <v>9594629.1999999974</v>
      </c>
    </row>
    <row r="76" spans="1:6" x14ac:dyDescent="0.25">
      <c r="A76" s="98">
        <v>260511280</v>
      </c>
      <c r="B76" s="106" t="s">
        <v>1374</v>
      </c>
      <c r="C76" s="107">
        <v>500000</v>
      </c>
      <c r="D76" s="147">
        <v>5889113.4000000022</v>
      </c>
      <c r="E76" s="149">
        <v>-842363.2</v>
      </c>
      <c r="F76" s="147">
        <v>5046750.200000002</v>
      </c>
    </row>
    <row r="77" spans="1:6" x14ac:dyDescent="0.25">
      <c r="A77" s="118">
        <v>260511315</v>
      </c>
      <c r="B77" s="106" t="s">
        <v>1373</v>
      </c>
      <c r="C77" s="107"/>
      <c r="D77" s="147">
        <v>9267367.1999999974</v>
      </c>
      <c r="E77" s="149"/>
      <c r="F77" s="147">
        <v>9267367.1999999974</v>
      </c>
    </row>
    <row r="78" spans="1:6" x14ac:dyDescent="0.25">
      <c r="A78" s="118">
        <v>260511348</v>
      </c>
      <c r="B78" s="106" t="s">
        <v>1372</v>
      </c>
      <c r="C78" s="107">
        <v>200000</v>
      </c>
      <c r="D78" s="147">
        <v>4754466.16</v>
      </c>
      <c r="E78" s="149"/>
      <c r="F78" s="147">
        <v>4754466.16</v>
      </c>
    </row>
    <row r="79" spans="1:6" x14ac:dyDescent="0.25">
      <c r="A79" s="118">
        <v>260511359</v>
      </c>
      <c r="B79" s="106" t="s">
        <v>1371</v>
      </c>
      <c r="C79" s="107"/>
      <c r="D79" s="147">
        <v>2686318.2399999998</v>
      </c>
      <c r="E79" s="149"/>
      <c r="F79" s="147">
        <v>2686318.2399999998</v>
      </c>
    </row>
    <row r="80" spans="1:6" x14ac:dyDescent="0.25">
      <c r="A80" s="98">
        <v>260511382</v>
      </c>
      <c r="B80" s="106" t="s">
        <v>1370</v>
      </c>
      <c r="C80" s="107"/>
      <c r="D80" s="147">
        <v>3021192</v>
      </c>
      <c r="E80" s="149"/>
      <c r="F80" s="147">
        <v>3021192</v>
      </c>
    </row>
    <row r="81" spans="1:6" x14ac:dyDescent="0.25">
      <c r="A81" s="118">
        <v>260511393</v>
      </c>
      <c r="B81" s="106" t="s">
        <v>1369</v>
      </c>
      <c r="C81" s="107">
        <v>150000</v>
      </c>
      <c r="D81" s="147">
        <v>2199353.3599999994</v>
      </c>
      <c r="E81" s="149"/>
      <c r="F81" s="147">
        <v>2199353.3599999994</v>
      </c>
    </row>
    <row r="82" spans="1:6" x14ac:dyDescent="0.25">
      <c r="A82" s="118">
        <v>260511417</v>
      </c>
      <c r="B82" s="106" t="s">
        <v>1368</v>
      </c>
      <c r="C82" s="107">
        <v>200000</v>
      </c>
      <c r="D82" s="147">
        <v>1636663.199999999</v>
      </c>
      <c r="E82" s="149"/>
      <c r="F82" s="147">
        <v>1636663.199999999</v>
      </c>
    </row>
    <row r="83" spans="1:6" x14ac:dyDescent="0.25">
      <c r="A83" s="118">
        <v>260511428</v>
      </c>
      <c r="B83" s="106" t="s">
        <v>1367</v>
      </c>
      <c r="C83" s="107">
        <v>400000</v>
      </c>
      <c r="D83" s="147">
        <v>7399539.799999997</v>
      </c>
      <c r="E83" s="149"/>
      <c r="F83" s="147">
        <v>7399539.799999997</v>
      </c>
    </row>
    <row r="84" spans="1:6" x14ac:dyDescent="0.25">
      <c r="A84" s="118">
        <v>260511440</v>
      </c>
      <c r="B84" s="106" t="s">
        <v>1038</v>
      </c>
      <c r="C84" s="107"/>
      <c r="D84" s="147">
        <v>7718830</v>
      </c>
      <c r="E84" s="149"/>
      <c r="F84" s="147">
        <v>7718830</v>
      </c>
    </row>
    <row r="85" spans="1:6" x14ac:dyDescent="0.25">
      <c r="A85" s="118">
        <v>260511462</v>
      </c>
      <c r="B85" s="106" t="s">
        <v>1366</v>
      </c>
      <c r="C85" s="107">
        <v>400000</v>
      </c>
      <c r="D85" s="147">
        <v>9133838</v>
      </c>
      <c r="E85" s="149"/>
      <c r="F85" s="147">
        <v>9133838</v>
      </c>
    </row>
    <row r="86" spans="1:6" x14ac:dyDescent="0.25">
      <c r="A86" s="118">
        <v>260511509</v>
      </c>
      <c r="B86" s="106" t="s">
        <v>1365</v>
      </c>
      <c r="C86" s="107">
        <v>450000</v>
      </c>
      <c r="D86" s="147">
        <v>9188174.9999999981</v>
      </c>
      <c r="E86" s="149"/>
      <c r="F86" s="147">
        <v>9188174.9999999981</v>
      </c>
    </row>
    <row r="87" spans="1:6" x14ac:dyDescent="0.25">
      <c r="A87" s="98">
        <v>260511510</v>
      </c>
      <c r="B87" s="106" t="s">
        <v>1364</v>
      </c>
      <c r="C87" s="107">
        <v>3400000</v>
      </c>
      <c r="D87" s="147">
        <v>7819031.4000000022</v>
      </c>
      <c r="E87" s="149"/>
      <c r="F87" s="147">
        <v>7819031.4000000022</v>
      </c>
    </row>
    <row r="88" spans="1:6" x14ac:dyDescent="0.25">
      <c r="A88" s="118">
        <v>260511554</v>
      </c>
      <c r="B88" s="106" t="s">
        <v>1363</v>
      </c>
      <c r="C88" s="107">
        <v>350000</v>
      </c>
      <c r="D88" s="147">
        <v>6338110.7600000016</v>
      </c>
      <c r="E88" s="149"/>
      <c r="F88" s="147">
        <v>6338110.7600000016</v>
      </c>
    </row>
    <row r="89" spans="1:6" x14ac:dyDescent="0.25">
      <c r="A89" s="98">
        <v>260511565</v>
      </c>
      <c r="B89" s="106" t="s">
        <v>1362</v>
      </c>
      <c r="C89" s="107">
        <v>450000</v>
      </c>
      <c r="D89" s="147">
        <v>6287252</v>
      </c>
      <c r="E89" s="149"/>
      <c r="F89" s="147">
        <v>6287252</v>
      </c>
    </row>
    <row r="90" spans="1:6" x14ac:dyDescent="0.25">
      <c r="A90" s="118">
        <v>260511587</v>
      </c>
      <c r="B90" s="106" t="s">
        <v>1361</v>
      </c>
      <c r="C90" s="107"/>
      <c r="D90" s="147">
        <v>3532180.4800000014</v>
      </c>
      <c r="E90" s="149"/>
      <c r="F90" s="147">
        <v>3532180.4800000014</v>
      </c>
    </row>
    <row r="91" spans="1:6" x14ac:dyDescent="0.25">
      <c r="A91" s="118">
        <v>260511598</v>
      </c>
      <c r="B91" s="106" t="s">
        <v>1360</v>
      </c>
      <c r="C91" s="107"/>
      <c r="D91" s="147">
        <v>694512</v>
      </c>
      <c r="E91" s="149"/>
      <c r="F91" s="147">
        <v>694512</v>
      </c>
    </row>
    <row r="92" spans="1:6" x14ac:dyDescent="0.25">
      <c r="A92" s="118">
        <v>260511645</v>
      </c>
      <c r="B92" s="106" t="s">
        <v>1359</v>
      </c>
      <c r="C92" s="107">
        <v>100000</v>
      </c>
      <c r="D92" s="147">
        <v>4074340.9999999981</v>
      </c>
      <c r="E92" s="149"/>
      <c r="F92" s="147">
        <v>4074340.9999999981</v>
      </c>
    </row>
    <row r="93" spans="1:6" x14ac:dyDescent="0.25">
      <c r="A93" s="98">
        <v>260511714</v>
      </c>
      <c r="B93" s="106" t="s">
        <v>1358</v>
      </c>
      <c r="C93" s="107"/>
      <c r="D93" s="147">
        <v>1060972.4000000001</v>
      </c>
      <c r="E93" s="149"/>
      <c r="F93" s="147">
        <v>1060972.4000000001</v>
      </c>
    </row>
    <row r="94" spans="1:6" x14ac:dyDescent="0.25">
      <c r="A94" s="118">
        <v>260511747</v>
      </c>
      <c r="B94" s="106" t="s">
        <v>1357</v>
      </c>
      <c r="C94" s="107"/>
      <c r="D94" s="147">
        <v>598857.59999999974</v>
      </c>
      <c r="E94" s="149"/>
      <c r="F94" s="147">
        <v>598857.59999999974</v>
      </c>
    </row>
    <row r="95" spans="1:6" x14ac:dyDescent="0.25">
      <c r="A95" s="98">
        <v>260511769</v>
      </c>
      <c r="B95" s="106" t="s">
        <v>1356</v>
      </c>
      <c r="C95" s="107">
        <v>350000</v>
      </c>
      <c r="D95" s="147">
        <v>4620440.8000000007</v>
      </c>
      <c r="E95" s="149"/>
      <c r="F95" s="147">
        <v>4620440.8000000007</v>
      </c>
    </row>
    <row r="96" spans="1:6" x14ac:dyDescent="0.25">
      <c r="A96" s="98">
        <v>260511770</v>
      </c>
      <c r="B96" s="106" t="s">
        <v>1355</v>
      </c>
      <c r="C96" s="107">
        <v>350000</v>
      </c>
      <c r="D96" s="147">
        <v>4688721.4000000022</v>
      </c>
      <c r="E96" s="149"/>
      <c r="F96" s="147">
        <v>4688721.4000000022</v>
      </c>
    </row>
    <row r="97" spans="1:6" x14ac:dyDescent="0.25">
      <c r="A97" s="118">
        <v>260511781</v>
      </c>
      <c r="B97" s="106" t="s">
        <v>1354</v>
      </c>
      <c r="C97" s="107">
        <v>500000</v>
      </c>
      <c r="D97" s="147">
        <v>7591655.5999999959</v>
      </c>
      <c r="E97" s="149"/>
      <c r="F97" s="147">
        <v>7591655.5999999959</v>
      </c>
    </row>
    <row r="98" spans="1:6" x14ac:dyDescent="0.25">
      <c r="A98" s="118">
        <v>260511805</v>
      </c>
      <c r="B98" s="106" t="s">
        <v>1353</v>
      </c>
      <c r="C98" s="107">
        <v>100000</v>
      </c>
      <c r="D98" s="147">
        <v>7297840.4800000014</v>
      </c>
      <c r="E98" s="148"/>
      <c r="F98" s="147">
        <v>7297840.4800000014</v>
      </c>
    </row>
    <row r="99" spans="1:6" x14ac:dyDescent="0.25">
      <c r="A99" s="118">
        <v>260511861</v>
      </c>
      <c r="B99" s="106" t="s">
        <v>1352</v>
      </c>
      <c r="C99" s="107"/>
      <c r="D99" s="147">
        <v>33885.24</v>
      </c>
      <c r="E99" s="148"/>
      <c r="F99" s="141">
        <v>33885.24</v>
      </c>
    </row>
    <row r="100" spans="1:6" x14ac:dyDescent="0.25">
      <c r="A100" s="98">
        <v>260511907</v>
      </c>
      <c r="B100" s="106" t="s">
        <v>1351</v>
      </c>
      <c r="C100" s="107"/>
      <c r="D100" s="147">
        <v>231853</v>
      </c>
      <c r="E100" s="148"/>
      <c r="F100" s="147">
        <v>231853</v>
      </c>
    </row>
    <row r="101" spans="1:6" x14ac:dyDescent="0.25">
      <c r="A101" s="98">
        <v>260512021</v>
      </c>
      <c r="B101" s="106" t="s">
        <v>1350</v>
      </c>
      <c r="C101" s="107"/>
      <c r="D101" s="147">
        <v>16517648.000000007</v>
      </c>
      <c r="E101" s="148"/>
      <c r="F101" s="147">
        <v>16517648.000000007</v>
      </c>
    </row>
    <row r="102" spans="1:6" x14ac:dyDescent="0.25">
      <c r="A102" s="98">
        <v>260512032</v>
      </c>
      <c r="B102" s="106" t="s">
        <v>1349</v>
      </c>
      <c r="C102" s="107">
        <v>500000</v>
      </c>
      <c r="D102" s="147">
        <v>9128215.1599999983</v>
      </c>
      <c r="E102" s="148"/>
      <c r="F102" s="147">
        <v>9128215.1599999983</v>
      </c>
    </row>
    <row r="103" spans="1:6" x14ac:dyDescent="0.25">
      <c r="A103" s="118">
        <v>260512101</v>
      </c>
      <c r="B103" s="106" t="s">
        <v>1348</v>
      </c>
      <c r="C103" s="107"/>
      <c r="D103" s="147">
        <v>11018197.200000003</v>
      </c>
      <c r="E103" s="148"/>
      <c r="F103" s="147">
        <v>11018197.200000003</v>
      </c>
    </row>
    <row r="104" spans="1:6" x14ac:dyDescent="0.25">
      <c r="A104" s="98">
        <v>260512101</v>
      </c>
      <c r="B104" s="106" t="s">
        <v>1347</v>
      </c>
      <c r="C104" s="107"/>
      <c r="D104" s="147">
        <v>1988.2800000000002</v>
      </c>
      <c r="E104" s="148"/>
      <c r="F104" s="141">
        <v>2330.4100000000003</v>
      </c>
    </row>
    <row r="105" spans="1:6" x14ac:dyDescent="0.25">
      <c r="A105" s="118">
        <v>260512112</v>
      </c>
      <c r="B105" s="106" t="s">
        <v>1346</v>
      </c>
      <c r="C105" s="107"/>
      <c r="D105" s="147">
        <v>163966.79999999999</v>
      </c>
      <c r="E105" s="148"/>
      <c r="F105" s="147">
        <v>163966.79999999999</v>
      </c>
    </row>
    <row r="106" spans="1:6" x14ac:dyDescent="0.25">
      <c r="A106" s="98">
        <v>260512167</v>
      </c>
      <c r="B106" s="106" t="s">
        <v>1345</v>
      </c>
      <c r="C106" s="107"/>
      <c r="D106" s="147">
        <v>513279.0999999998</v>
      </c>
      <c r="E106" s="148"/>
      <c r="F106" s="147">
        <v>513279.0999999998</v>
      </c>
    </row>
    <row r="107" spans="1:6" x14ac:dyDescent="0.25">
      <c r="A107" s="98">
        <v>260512189</v>
      </c>
      <c r="B107" s="106" t="s">
        <v>1344</v>
      </c>
      <c r="C107" s="107"/>
      <c r="D107" s="147">
        <v>27768.119999999995</v>
      </c>
      <c r="E107" s="148"/>
      <c r="F107" s="141">
        <v>29674.03</v>
      </c>
    </row>
    <row r="108" spans="1:6" x14ac:dyDescent="0.25">
      <c r="A108" s="118">
        <v>260512588</v>
      </c>
      <c r="B108" s="106" t="s">
        <v>1343</v>
      </c>
      <c r="C108" s="107"/>
      <c r="D108" s="147">
        <v>706375.00000000023</v>
      </c>
      <c r="E108" s="149">
        <v>-795.6</v>
      </c>
      <c r="F108" s="147">
        <v>705579.40000000026</v>
      </c>
    </row>
    <row r="109" spans="1:6" x14ac:dyDescent="0.25">
      <c r="A109" s="118">
        <v>260512657</v>
      </c>
      <c r="B109" s="106" t="s">
        <v>1342</v>
      </c>
      <c r="C109" s="107">
        <v>700000</v>
      </c>
      <c r="D109" s="147">
        <v>7219894.4800000051</v>
      </c>
      <c r="E109" s="148"/>
      <c r="F109" s="147">
        <v>7219894.4800000051</v>
      </c>
    </row>
    <row r="110" spans="1:6" x14ac:dyDescent="0.25">
      <c r="A110" s="118">
        <v>260512679</v>
      </c>
      <c r="B110" s="106" t="s">
        <v>1341</v>
      </c>
      <c r="C110" s="107"/>
      <c r="D110" s="147">
        <v>2517910</v>
      </c>
      <c r="E110" s="148"/>
      <c r="F110" s="147">
        <v>2517910</v>
      </c>
    </row>
    <row r="111" spans="1:6" x14ac:dyDescent="0.25">
      <c r="A111" s="118">
        <v>260513259</v>
      </c>
      <c r="B111" s="106" t="s">
        <v>1340</v>
      </c>
      <c r="C111" s="107">
        <v>250000</v>
      </c>
      <c r="D111" s="147">
        <v>1472292.1999999995</v>
      </c>
      <c r="E111" s="148"/>
      <c r="F111" s="147">
        <v>1472292.1999999995</v>
      </c>
    </row>
    <row r="112" spans="1:6" x14ac:dyDescent="0.25">
      <c r="A112" s="118">
        <v>260513282</v>
      </c>
      <c r="B112" s="106" t="s">
        <v>1339</v>
      </c>
      <c r="C112" s="107">
        <v>450000</v>
      </c>
      <c r="D112" s="147">
        <v>13422011.599999994</v>
      </c>
      <c r="E112" s="148"/>
      <c r="F112" s="147">
        <v>13422011.599999994</v>
      </c>
    </row>
    <row r="113" spans="1:6" x14ac:dyDescent="0.25">
      <c r="A113" s="98">
        <v>260530012</v>
      </c>
      <c r="B113" s="106" t="s">
        <v>1338</v>
      </c>
      <c r="C113" s="138">
        <v>3200000</v>
      </c>
      <c r="D113" s="146">
        <v>18634985.999999996</v>
      </c>
      <c r="E113" s="148"/>
      <c r="F113" s="147">
        <v>18634985.999999996</v>
      </c>
    </row>
    <row r="114" spans="1:6" x14ac:dyDescent="0.25">
      <c r="A114" s="98">
        <v>260530023</v>
      </c>
      <c r="B114" s="106" t="s">
        <v>1337</v>
      </c>
      <c r="C114" s="138">
        <v>700000</v>
      </c>
      <c r="D114" s="147">
        <v>6302240</v>
      </c>
      <c r="E114" s="148"/>
      <c r="F114" s="147">
        <v>6302240</v>
      </c>
    </row>
    <row r="115" spans="1:6" x14ac:dyDescent="0.25">
      <c r="A115" s="98">
        <v>260530056</v>
      </c>
      <c r="B115" s="106" t="s">
        <v>1336</v>
      </c>
      <c r="C115" s="107">
        <v>300000</v>
      </c>
      <c r="D115" s="147">
        <v>5503315.7599999988</v>
      </c>
      <c r="E115" s="148"/>
      <c r="F115" s="147">
        <v>5503315.7599999988</v>
      </c>
    </row>
    <row r="116" spans="1:6" x14ac:dyDescent="0.25">
      <c r="A116" s="118">
        <v>260530056</v>
      </c>
      <c r="B116" s="106" t="s">
        <v>1335</v>
      </c>
      <c r="C116" s="107"/>
      <c r="D116" s="147">
        <v>619330.49</v>
      </c>
      <c r="E116" s="148"/>
      <c r="F116" s="141">
        <v>619330.49000000011</v>
      </c>
    </row>
    <row r="117" spans="1:6" x14ac:dyDescent="0.25">
      <c r="A117" s="118">
        <v>260530089</v>
      </c>
      <c r="B117" s="106" t="s">
        <v>1334</v>
      </c>
      <c r="C117" s="107"/>
      <c r="D117" s="147">
        <v>1569836.4000000006</v>
      </c>
      <c r="E117" s="148"/>
      <c r="F117" s="147">
        <v>1569836.4000000006</v>
      </c>
    </row>
    <row r="118" spans="1:6" x14ac:dyDescent="0.25">
      <c r="A118" s="118">
        <v>260530103</v>
      </c>
      <c r="B118" s="106" t="s">
        <v>1333</v>
      </c>
      <c r="C118" s="107"/>
      <c r="D118" s="147">
        <v>11592386.399999997</v>
      </c>
      <c r="E118" s="148"/>
      <c r="F118" s="147">
        <v>11592386.399999997</v>
      </c>
    </row>
    <row r="119" spans="1:6" x14ac:dyDescent="0.25">
      <c r="A119" s="118">
        <v>260530114</v>
      </c>
      <c r="B119" s="106" t="s">
        <v>1332</v>
      </c>
      <c r="C119" s="107"/>
      <c r="D119" s="147">
        <v>6152404.0000000028</v>
      </c>
      <c r="E119" s="148"/>
      <c r="F119" s="147">
        <v>6152404.0000000028</v>
      </c>
    </row>
    <row r="120" spans="1:6" x14ac:dyDescent="0.25">
      <c r="A120" s="118">
        <v>260530181</v>
      </c>
      <c r="B120" s="106" t="s">
        <v>1331</v>
      </c>
      <c r="C120" s="107">
        <v>350000</v>
      </c>
      <c r="D120" s="147">
        <v>7914787.799999997</v>
      </c>
      <c r="E120" s="148"/>
      <c r="F120" s="147">
        <v>7914787.799999997</v>
      </c>
    </row>
    <row r="121" spans="1:6" x14ac:dyDescent="0.25">
      <c r="A121" s="118">
        <v>260530192</v>
      </c>
      <c r="B121" s="106" t="s">
        <v>1330</v>
      </c>
      <c r="C121" s="107"/>
      <c r="D121" s="147">
        <v>15866480</v>
      </c>
      <c r="E121" s="148"/>
      <c r="F121" s="147">
        <v>15866480</v>
      </c>
    </row>
    <row r="122" spans="1:6" x14ac:dyDescent="0.25">
      <c r="A122" s="98">
        <v>260530205</v>
      </c>
      <c r="B122" s="106" t="s">
        <v>1329</v>
      </c>
      <c r="C122" s="107">
        <v>550000</v>
      </c>
      <c r="D122" s="147">
        <v>6769062.4999999991</v>
      </c>
      <c r="E122" s="148"/>
      <c r="F122" s="147">
        <v>6769062.4999999991</v>
      </c>
    </row>
    <row r="123" spans="1:6" x14ac:dyDescent="0.25">
      <c r="A123" s="118">
        <v>260530216</v>
      </c>
      <c r="B123" s="106" t="s">
        <v>1328</v>
      </c>
      <c r="C123" s="107">
        <v>300000</v>
      </c>
      <c r="D123" s="146">
        <v>6118506.1999999993</v>
      </c>
      <c r="E123" s="146"/>
      <c r="F123" s="146">
        <v>6118506.1999999993</v>
      </c>
    </row>
    <row r="124" spans="1:6" x14ac:dyDescent="0.25">
      <c r="A124" s="118">
        <v>260530227</v>
      </c>
      <c r="B124" s="106" t="s">
        <v>1327</v>
      </c>
      <c r="C124" s="107"/>
      <c r="D124" s="147">
        <v>274940.40000000002</v>
      </c>
      <c r="E124" s="148"/>
      <c r="F124" s="147">
        <v>274940.40000000002</v>
      </c>
    </row>
    <row r="125" spans="1:6" x14ac:dyDescent="0.25">
      <c r="A125" s="118">
        <v>260530272</v>
      </c>
      <c r="B125" s="106" t="s">
        <v>1326</v>
      </c>
      <c r="C125" s="107"/>
      <c r="D125" s="147">
        <v>13160878.600000007</v>
      </c>
      <c r="E125" s="148"/>
      <c r="F125" s="147">
        <v>13160878.600000007</v>
      </c>
    </row>
    <row r="126" spans="1:6" x14ac:dyDescent="0.25">
      <c r="A126" s="118">
        <v>260530283</v>
      </c>
      <c r="B126" s="106" t="s">
        <v>1325</v>
      </c>
      <c r="C126" s="107">
        <v>3600000</v>
      </c>
      <c r="D126" s="147">
        <v>19275683.999999996</v>
      </c>
      <c r="E126" s="148"/>
      <c r="F126" s="147">
        <v>19275683.999999996</v>
      </c>
    </row>
    <row r="127" spans="1:6" x14ac:dyDescent="0.25">
      <c r="A127" s="98">
        <v>260530318</v>
      </c>
      <c r="B127" s="106" t="s">
        <v>1324</v>
      </c>
      <c r="C127" s="107">
        <v>300000</v>
      </c>
      <c r="D127" s="147">
        <v>4513898.0000000019</v>
      </c>
      <c r="E127" s="148"/>
      <c r="F127" s="147">
        <v>4513898.0000000019</v>
      </c>
    </row>
    <row r="128" spans="1:6" x14ac:dyDescent="0.25">
      <c r="A128" s="118">
        <v>260530363</v>
      </c>
      <c r="B128" s="106" t="s">
        <v>1323</v>
      </c>
      <c r="C128" s="107"/>
      <c r="D128" s="147">
        <v>6103055.799999997</v>
      </c>
      <c r="E128" s="148"/>
      <c r="F128" s="147">
        <v>6103055.799999997</v>
      </c>
    </row>
    <row r="129" spans="1:6" x14ac:dyDescent="0.25">
      <c r="A129" s="118">
        <v>260530385</v>
      </c>
      <c r="B129" s="106" t="s">
        <v>1322</v>
      </c>
      <c r="C129" s="107"/>
      <c r="D129" s="147">
        <v>1551078.8000000003</v>
      </c>
      <c r="E129" s="148"/>
      <c r="F129" s="147">
        <v>1551078.8000000003</v>
      </c>
    </row>
    <row r="130" spans="1:6" x14ac:dyDescent="0.25">
      <c r="A130" s="98">
        <v>260530396</v>
      </c>
      <c r="B130" s="106" t="s">
        <v>1321</v>
      </c>
      <c r="C130" s="107">
        <v>450000</v>
      </c>
      <c r="D130" s="147">
        <v>4620829.1999999993</v>
      </c>
      <c r="E130" s="148"/>
      <c r="F130" s="147">
        <v>4620829.1999999993</v>
      </c>
    </row>
    <row r="131" spans="1:6" x14ac:dyDescent="0.25">
      <c r="A131" s="118">
        <v>260530421</v>
      </c>
      <c r="B131" s="106" t="s">
        <v>1320</v>
      </c>
      <c r="C131" s="107">
        <v>500000</v>
      </c>
      <c r="D131" s="147">
        <v>2870640.8000000003</v>
      </c>
      <c r="E131" s="148"/>
      <c r="F131" s="147">
        <v>2870640.8000000003</v>
      </c>
    </row>
    <row r="132" spans="1:6" x14ac:dyDescent="0.25">
      <c r="A132" s="118">
        <v>260530432</v>
      </c>
      <c r="B132" s="106" t="s">
        <v>1319</v>
      </c>
      <c r="C132" s="107">
        <v>600000</v>
      </c>
      <c r="D132" s="147">
        <v>3577916.3999999994</v>
      </c>
      <c r="E132" s="148"/>
      <c r="F132" s="147">
        <v>3577916.3999999994</v>
      </c>
    </row>
    <row r="133" spans="1:6" x14ac:dyDescent="0.25">
      <c r="A133" s="118">
        <v>260530443</v>
      </c>
      <c r="B133" s="106" t="s">
        <v>1318</v>
      </c>
      <c r="C133" s="107">
        <v>400000</v>
      </c>
      <c r="D133" s="147">
        <v>3115970.5600000005</v>
      </c>
      <c r="E133" s="148"/>
      <c r="F133" s="147">
        <v>3115970.5600000005</v>
      </c>
    </row>
    <row r="134" spans="1:6" x14ac:dyDescent="0.25">
      <c r="A134" s="98">
        <v>260530454</v>
      </c>
      <c r="B134" s="106" t="s">
        <v>1317</v>
      </c>
      <c r="C134" s="107">
        <v>300000</v>
      </c>
      <c r="D134" s="147">
        <v>3791226.9999999972</v>
      </c>
      <c r="E134" s="148"/>
      <c r="F134" s="147">
        <v>3791226.9999999972</v>
      </c>
    </row>
    <row r="135" spans="1:6" x14ac:dyDescent="0.25">
      <c r="A135" s="118">
        <v>260530465</v>
      </c>
      <c r="B135" s="106" t="s">
        <v>1316</v>
      </c>
      <c r="C135" s="107">
        <v>500000</v>
      </c>
      <c r="D135" s="147">
        <v>4693447.3199999994</v>
      </c>
      <c r="E135" s="148"/>
      <c r="F135" s="147">
        <v>4693447.3199999994</v>
      </c>
    </row>
    <row r="136" spans="1:6" x14ac:dyDescent="0.25">
      <c r="A136" s="118">
        <v>260530476</v>
      </c>
      <c r="B136" s="106" t="s">
        <v>1315</v>
      </c>
      <c r="C136" s="107">
        <v>650000</v>
      </c>
      <c r="D136" s="147">
        <v>5629904</v>
      </c>
      <c r="E136" s="148"/>
      <c r="F136" s="147">
        <v>5629904</v>
      </c>
    </row>
    <row r="137" spans="1:6" x14ac:dyDescent="0.25">
      <c r="A137" s="118">
        <v>260530498</v>
      </c>
      <c r="B137" s="106" t="s">
        <v>1314</v>
      </c>
      <c r="C137" s="107">
        <v>350000</v>
      </c>
      <c r="D137" s="147">
        <v>5181335.0999999987</v>
      </c>
      <c r="E137" s="148"/>
      <c r="F137" s="147">
        <v>5181335.0999999987</v>
      </c>
    </row>
    <row r="138" spans="1:6" x14ac:dyDescent="0.25">
      <c r="A138" s="118">
        <v>260530502</v>
      </c>
      <c r="B138" s="106" t="s">
        <v>1313</v>
      </c>
      <c r="C138" s="107">
        <v>100000</v>
      </c>
      <c r="D138" s="147">
        <v>2660856.7999999998</v>
      </c>
      <c r="E138" s="148"/>
      <c r="F138" s="147">
        <v>2660856.7999999998</v>
      </c>
    </row>
    <row r="139" spans="1:6" x14ac:dyDescent="0.25">
      <c r="A139" s="118">
        <v>260530524</v>
      </c>
      <c r="B139" s="106" t="s">
        <v>1312</v>
      </c>
      <c r="C139" s="107"/>
      <c r="D139" s="147">
        <v>6404812.9199999999</v>
      </c>
      <c r="E139" s="148"/>
      <c r="F139" s="147">
        <v>6404812.9199999999</v>
      </c>
    </row>
    <row r="140" spans="1:6" x14ac:dyDescent="0.25">
      <c r="A140" s="118">
        <v>260530546</v>
      </c>
      <c r="B140" s="106" t="s">
        <v>1311</v>
      </c>
      <c r="C140" s="107"/>
      <c r="D140" s="147">
        <v>12628548.000000002</v>
      </c>
      <c r="E140" s="148"/>
      <c r="F140" s="147">
        <v>12628548.000000002</v>
      </c>
    </row>
    <row r="141" spans="1:6" x14ac:dyDescent="0.25">
      <c r="A141" s="98">
        <v>260530557</v>
      </c>
      <c r="B141" s="106" t="s">
        <v>1310</v>
      </c>
      <c r="C141" s="107"/>
      <c r="D141" s="147">
        <v>5225696</v>
      </c>
      <c r="E141" s="148"/>
      <c r="F141" s="147">
        <v>5225696</v>
      </c>
    </row>
    <row r="142" spans="1:6" x14ac:dyDescent="0.25">
      <c r="A142" s="118">
        <v>260530579</v>
      </c>
      <c r="B142" s="106" t="s">
        <v>1309</v>
      </c>
      <c r="C142" s="107">
        <v>1700000</v>
      </c>
      <c r="D142" s="147">
        <v>10958080</v>
      </c>
      <c r="E142" s="148"/>
      <c r="F142" s="147">
        <v>10958080</v>
      </c>
    </row>
    <row r="143" spans="1:6" x14ac:dyDescent="0.25">
      <c r="A143" s="98">
        <v>260530591</v>
      </c>
      <c r="B143" s="106" t="s">
        <v>1308</v>
      </c>
      <c r="C143" s="138">
        <v>550000</v>
      </c>
      <c r="D143" s="147">
        <v>6120327.5999999959</v>
      </c>
      <c r="E143" s="148"/>
      <c r="F143" s="147">
        <v>6120327.5999999959</v>
      </c>
    </row>
    <row r="144" spans="1:6" x14ac:dyDescent="0.25">
      <c r="A144" s="118">
        <v>260530604</v>
      </c>
      <c r="B144" s="106" t="s">
        <v>1307</v>
      </c>
      <c r="C144" s="107">
        <v>250000</v>
      </c>
      <c r="D144" s="147">
        <v>4407554.4000000004</v>
      </c>
      <c r="E144" s="148"/>
      <c r="F144" s="147">
        <v>4407554.4000000004</v>
      </c>
    </row>
    <row r="145" spans="1:7" x14ac:dyDescent="0.25">
      <c r="A145" s="118">
        <v>260530626</v>
      </c>
      <c r="B145" s="106" t="s">
        <v>1306</v>
      </c>
      <c r="C145" s="107">
        <v>100000</v>
      </c>
      <c r="D145" s="147">
        <v>2387971</v>
      </c>
      <c r="E145" s="148"/>
      <c r="F145" s="147">
        <v>2387971</v>
      </c>
    </row>
    <row r="146" spans="1:7" x14ac:dyDescent="0.25">
      <c r="A146" s="118">
        <v>260530637</v>
      </c>
      <c r="B146" s="106" t="s">
        <v>1305</v>
      </c>
      <c r="C146" s="107"/>
      <c r="D146" s="147">
        <v>4296973.0000000009</v>
      </c>
      <c r="E146" s="148"/>
      <c r="F146" s="147">
        <v>4296973.0000000009</v>
      </c>
      <c r="G146" s="11"/>
    </row>
    <row r="147" spans="1:7" x14ac:dyDescent="0.25">
      <c r="A147" s="98">
        <v>260530660</v>
      </c>
      <c r="B147" s="106" t="s">
        <v>1304</v>
      </c>
      <c r="C147" s="107"/>
      <c r="D147" s="147">
        <v>5817952</v>
      </c>
      <c r="E147" s="148"/>
      <c r="F147" s="147">
        <v>5817952</v>
      </c>
    </row>
    <row r="148" spans="1:7" x14ac:dyDescent="0.25">
      <c r="A148" s="118">
        <v>260530671</v>
      </c>
      <c r="B148" s="106" t="s">
        <v>1303</v>
      </c>
      <c r="C148" s="107">
        <v>200000</v>
      </c>
      <c r="D148" s="147">
        <v>6363063.8999999994</v>
      </c>
      <c r="E148" s="148"/>
      <c r="F148" s="147">
        <v>6363063.8999999994</v>
      </c>
    </row>
    <row r="149" spans="1:7" x14ac:dyDescent="0.25">
      <c r="A149" s="98">
        <v>260530682</v>
      </c>
      <c r="B149" s="106" t="s">
        <v>1302</v>
      </c>
      <c r="C149" s="107">
        <v>200000</v>
      </c>
      <c r="D149" s="147">
        <v>5653589.5999999996</v>
      </c>
      <c r="E149" s="148"/>
      <c r="F149" s="147">
        <v>5653589.5999999996</v>
      </c>
    </row>
    <row r="150" spans="1:7" x14ac:dyDescent="0.25">
      <c r="A150" s="98">
        <v>260530693</v>
      </c>
      <c r="B150" s="106" t="s">
        <v>1301</v>
      </c>
      <c r="C150" s="107"/>
      <c r="D150" s="147">
        <v>9714500.3999999948</v>
      </c>
      <c r="E150" s="148"/>
      <c r="F150" s="147">
        <v>9714500.3999999948</v>
      </c>
    </row>
    <row r="151" spans="1:7" x14ac:dyDescent="0.25">
      <c r="A151" s="118">
        <v>260530728</v>
      </c>
      <c r="B151" s="106" t="s">
        <v>687</v>
      </c>
      <c r="C151" s="107"/>
      <c r="D151" s="147">
        <v>1223894.1199999999</v>
      </c>
      <c r="E151" s="148"/>
      <c r="F151" s="147">
        <v>1223894.1199999999</v>
      </c>
    </row>
    <row r="152" spans="1:7" x14ac:dyDescent="0.25">
      <c r="A152" s="118">
        <v>260530739</v>
      </c>
      <c r="B152" s="106" t="s">
        <v>1300</v>
      </c>
      <c r="C152" s="107">
        <v>100000</v>
      </c>
      <c r="D152" s="147">
        <v>1623408.2</v>
      </c>
      <c r="E152" s="148"/>
      <c r="F152" s="147">
        <v>1623408.2</v>
      </c>
    </row>
    <row r="153" spans="1:7" x14ac:dyDescent="0.25">
      <c r="A153" s="118">
        <v>260530740</v>
      </c>
      <c r="B153" s="106" t="s">
        <v>1299</v>
      </c>
      <c r="C153" s="107"/>
      <c r="D153" s="147">
        <v>2305729.36</v>
      </c>
      <c r="E153" s="148"/>
      <c r="F153" s="147">
        <v>2305729.36</v>
      </c>
    </row>
    <row r="154" spans="1:7" x14ac:dyDescent="0.25">
      <c r="A154" s="98">
        <v>260530751</v>
      </c>
      <c r="B154" s="106" t="s">
        <v>1298</v>
      </c>
      <c r="C154" s="107"/>
      <c r="D154" s="147">
        <v>4555000</v>
      </c>
      <c r="E154" s="148"/>
      <c r="F154" s="147">
        <v>4555000</v>
      </c>
    </row>
    <row r="155" spans="1:7" x14ac:dyDescent="0.25">
      <c r="A155" s="98">
        <v>260530762</v>
      </c>
      <c r="B155" s="106" t="s">
        <v>1297</v>
      </c>
      <c r="C155" s="107"/>
      <c r="D155" s="147">
        <v>584387.5</v>
      </c>
      <c r="E155" s="148"/>
      <c r="F155" s="147">
        <v>584387.5</v>
      </c>
    </row>
    <row r="156" spans="1:7" x14ac:dyDescent="0.25">
      <c r="A156" s="98">
        <v>260530773</v>
      </c>
      <c r="B156" s="106" t="s">
        <v>1296</v>
      </c>
      <c r="C156" s="107">
        <v>150000</v>
      </c>
      <c r="D156" s="147">
        <v>2863230.88</v>
      </c>
      <c r="E156" s="148"/>
      <c r="F156" s="147">
        <v>2863230.88</v>
      </c>
    </row>
    <row r="157" spans="1:7" x14ac:dyDescent="0.25">
      <c r="A157" s="118">
        <v>260530784</v>
      </c>
      <c r="B157" s="106" t="s">
        <v>1295</v>
      </c>
      <c r="C157" s="107">
        <v>100000</v>
      </c>
      <c r="D157" s="147">
        <v>6880055.2799999975</v>
      </c>
      <c r="E157" s="148"/>
      <c r="F157" s="147">
        <v>6880055.2799999975</v>
      </c>
    </row>
    <row r="158" spans="1:7" x14ac:dyDescent="0.25">
      <c r="A158" s="98">
        <v>260530795</v>
      </c>
      <c r="B158" s="106" t="s">
        <v>1294</v>
      </c>
      <c r="C158" s="107">
        <v>150000</v>
      </c>
      <c r="D158" s="147">
        <v>3995422.9599999976</v>
      </c>
      <c r="E158" s="148"/>
      <c r="F158" s="147">
        <v>3995422.9599999976</v>
      </c>
    </row>
    <row r="159" spans="1:7" x14ac:dyDescent="0.25">
      <c r="A159" s="118">
        <v>260530831</v>
      </c>
      <c r="B159" s="106" t="s">
        <v>1293</v>
      </c>
      <c r="C159" s="107">
        <v>450000</v>
      </c>
      <c r="D159" s="147">
        <v>3805876.0000000014</v>
      </c>
      <c r="E159" s="148"/>
      <c r="F159" s="147">
        <v>3805876.0000000014</v>
      </c>
    </row>
    <row r="160" spans="1:7" x14ac:dyDescent="0.25">
      <c r="A160" s="98">
        <v>260530886</v>
      </c>
      <c r="B160" s="106" t="s">
        <v>1292</v>
      </c>
      <c r="C160" s="107"/>
      <c r="D160" s="147">
        <v>9367548.7999999989</v>
      </c>
      <c r="E160" s="148"/>
      <c r="F160" s="147">
        <v>9367548.7999999989</v>
      </c>
    </row>
    <row r="161" spans="1:6" x14ac:dyDescent="0.25">
      <c r="A161" s="98">
        <v>260530900</v>
      </c>
      <c r="B161" s="106" t="s">
        <v>1291</v>
      </c>
      <c r="C161" s="107">
        <v>1150000</v>
      </c>
      <c r="D161" s="147">
        <v>8227674.2999999998</v>
      </c>
      <c r="E161" s="148"/>
      <c r="F161" s="147">
        <v>8227674.2999999998</v>
      </c>
    </row>
    <row r="162" spans="1:6" x14ac:dyDescent="0.25">
      <c r="A162" s="118">
        <v>260530966</v>
      </c>
      <c r="B162" s="106" t="s">
        <v>1290</v>
      </c>
      <c r="C162" s="107"/>
      <c r="D162" s="147">
        <v>3633497.6799999997</v>
      </c>
      <c r="E162" s="148"/>
      <c r="F162" s="147">
        <v>3633497.6799999997</v>
      </c>
    </row>
    <row r="163" spans="1:6" x14ac:dyDescent="0.25">
      <c r="A163" s="118">
        <v>260530977</v>
      </c>
      <c r="B163" s="106" t="s">
        <v>1289</v>
      </c>
      <c r="C163" s="107"/>
      <c r="D163" s="147">
        <v>3443752.6000000015</v>
      </c>
      <c r="E163" s="148"/>
      <c r="F163" s="147">
        <v>3443752.6000000015</v>
      </c>
    </row>
    <row r="164" spans="1:6" x14ac:dyDescent="0.25">
      <c r="A164" s="118">
        <v>260530988</v>
      </c>
      <c r="B164" s="106" t="s">
        <v>1288</v>
      </c>
      <c r="C164" s="107"/>
      <c r="D164" s="147">
        <v>4418952.4000000013</v>
      </c>
      <c r="E164" s="148"/>
      <c r="F164" s="147">
        <v>4418952.4000000013</v>
      </c>
    </row>
    <row r="165" spans="1:6" x14ac:dyDescent="0.25">
      <c r="A165" s="118">
        <v>260530999</v>
      </c>
      <c r="B165" s="106" t="s">
        <v>1287</v>
      </c>
      <c r="C165" s="107"/>
      <c r="D165" s="147">
        <v>3630191.5999999982</v>
      </c>
      <c r="E165" s="148"/>
      <c r="F165" s="147">
        <v>3630191.5999999982</v>
      </c>
    </row>
    <row r="166" spans="1:6" x14ac:dyDescent="0.25">
      <c r="A166" s="118">
        <v>260531035</v>
      </c>
      <c r="B166" s="106" t="s">
        <v>1286</v>
      </c>
      <c r="C166" s="138"/>
      <c r="D166" s="147">
        <v>5146350.7999999961</v>
      </c>
      <c r="E166" s="148"/>
      <c r="F166" s="147">
        <v>5146350.7999999961</v>
      </c>
    </row>
    <row r="167" spans="1:6" x14ac:dyDescent="0.25">
      <c r="A167" s="98">
        <v>260531046</v>
      </c>
      <c r="B167" s="106" t="s">
        <v>1285</v>
      </c>
      <c r="C167" s="138">
        <v>700000</v>
      </c>
      <c r="D167" s="147">
        <v>12230931.4</v>
      </c>
      <c r="E167" s="148"/>
      <c r="F167" s="147">
        <v>12230931.4</v>
      </c>
    </row>
    <row r="168" spans="1:6" x14ac:dyDescent="0.25">
      <c r="A168" s="98">
        <v>260531104</v>
      </c>
      <c r="B168" s="106" t="s">
        <v>1284</v>
      </c>
      <c r="C168" s="107">
        <v>50000</v>
      </c>
      <c r="D168" s="147">
        <v>3650577.1999999988</v>
      </c>
      <c r="E168" s="148"/>
      <c r="F168" s="147">
        <v>3650577.1999999988</v>
      </c>
    </row>
    <row r="169" spans="1:6" x14ac:dyDescent="0.25">
      <c r="A169" s="98">
        <v>260531115</v>
      </c>
      <c r="B169" s="106" t="s">
        <v>1283</v>
      </c>
      <c r="C169" s="107"/>
      <c r="D169" s="147">
        <v>583046.80000000005</v>
      </c>
      <c r="E169" s="148"/>
      <c r="F169" s="147">
        <v>583046.80000000005</v>
      </c>
    </row>
    <row r="170" spans="1:6" x14ac:dyDescent="0.25">
      <c r="A170" s="118">
        <v>260531159</v>
      </c>
      <c r="B170" s="106" t="s">
        <v>1282</v>
      </c>
      <c r="C170" s="107">
        <v>100000</v>
      </c>
      <c r="D170" s="147">
        <v>10177719.939999996</v>
      </c>
      <c r="E170" s="148"/>
      <c r="F170" s="147">
        <v>10177719.939999996</v>
      </c>
    </row>
    <row r="171" spans="1:6" x14ac:dyDescent="0.25">
      <c r="A171" s="118">
        <v>260531160</v>
      </c>
      <c r="B171" s="106" t="s">
        <v>1281</v>
      </c>
      <c r="C171" s="107">
        <v>200000</v>
      </c>
      <c r="D171" s="147">
        <v>4467570.8</v>
      </c>
      <c r="E171" s="148"/>
      <c r="F171" s="147">
        <v>4467570.8</v>
      </c>
    </row>
    <row r="172" spans="1:6" x14ac:dyDescent="0.25">
      <c r="A172" s="118">
        <v>260531193</v>
      </c>
      <c r="B172" s="106" t="s">
        <v>1280</v>
      </c>
      <c r="C172" s="107">
        <v>150000</v>
      </c>
      <c r="D172" s="147">
        <v>3516356.9399999985</v>
      </c>
      <c r="E172" s="148"/>
      <c r="F172" s="147">
        <v>3516356.9399999985</v>
      </c>
    </row>
    <row r="173" spans="1:6" x14ac:dyDescent="0.25">
      <c r="A173" s="118">
        <v>260531226</v>
      </c>
      <c r="B173" s="106" t="s">
        <v>1279</v>
      </c>
      <c r="C173" s="107"/>
      <c r="D173" s="147">
        <v>2890832</v>
      </c>
      <c r="E173" s="148"/>
      <c r="F173" s="147">
        <v>2890832</v>
      </c>
    </row>
    <row r="174" spans="1:6" x14ac:dyDescent="0.25">
      <c r="A174" s="118">
        <v>260531273</v>
      </c>
      <c r="B174" s="106" t="s">
        <v>1278</v>
      </c>
      <c r="C174" s="107"/>
      <c r="D174" s="147">
        <v>1618868.9999999993</v>
      </c>
      <c r="E174" s="148"/>
      <c r="F174" s="147">
        <v>1618868.9999999993</v>
      </c>
    </row>
    <row r="175" spans="1:6" x14ac:dyDescent="0.25">
      <c r="A175" s="118">
        <v>260531364</v>
      </c>
      <c r="B175" s="106" t="s">
        <v>1277</v>
      </c>
      <c r="C175" s="107">
        <v>100000</v>
      </c>
      <c r="D175" s="147">
        <v>9539844</v>
      </c>
      <c r="E175" s="148"/>
      <c r="F175" s="147">
        <v>9539844</v>
      </c>
    </row>
    <row r="176" spans="1:6" x14ac:dyDescent="0.25">
      <c r="A176" s="98">
        <v>260531569</v>
      </c>
      <c r="B176" s="106" t="s">
        <v>1276</v>
      </c>
      <c r="C176" s="107"/>
      <c r="D176" s="147">
        <v>1266461.6000000008</v>
      </c>
      <c r="E176" s="148"/>
      <c r="F176" s="147">
        <v>1266461.6000000008</v>
      </c>
    </row>
    <row r="177" spans="1:6" x14ac:dyDescent="0.25">
      <c r="A177" s="118">
        <v>260531581</v>
      </c>
      <c r="B177" s="106" t="s">
        <v>1275</v>
      </c>
      <c r="C177" s="107"/>
      <c r="D177" s="146">
        <v>187992.4</v>
      </c>
      <c r="E177" s="146"/>
      <c r="F177" s="146">
        <v>187992.4</v>
      </c>
    </row>
    <row r="178" spans="1:6" x14ac:dyDescent="0.25">
      <c r="A178" s="118">
        <v>260531592</v>
      </c>
      <c r="B178" s="106" t="s">
        <v>1274</v>
      </c>
      <c r="C178" s="107"/>
      <c r="D178" s="147">
        <v>404128</v>
      </c>
      <c r="E178" s="148"/>
      <c r="F178" s="147">
        <v>404128</v>
      </c>
    </row>
    <row r="179" spans="1:6" x14ac:dyDescent="0.25">
      <c r="A179" s="118">
        <v>260531661</v>
      </c>
      <c r="B179" s="106" t="s">
        <v>1273</v>
      </c>
      <c r="C179" s="107">
        <v>2200000</v>
      </c>
      <c r="D179" s="147">
        <v>14084903.200000005</v>
      </c>
      <c r="E179" s="148"/>
      <c r="F179" s="147">
        <v>14084903.200000005</v>
      </c>
    </row>
    <row r="180" spans="1:6" x14ac:dyDescent="0.25">
      <c r="A180" s="118">
        <v>260531694</v>
      </c>
      <c r="B180" s="106" t="s">
        <v>1272</v>
      </c>
      <c r="C180" s="107"/>
      <c r="D180" s="147">
        <v>382495</v>
      </c>
      <c r="E180" s="148"/>
      <c r="F180" s="147">
        <v>382495</v>
      </c>
    </row>
    <row r="181" spans="1:6" x14ac:dyDescent="0.25">
      <c r="A181" s="98">
        <v>260531730</v>
      </c>
      <c r="B181" s="106" t="s">
        <v>1271</v>
      </c>
      <c r="C181" s="107">
        <v>900000</v>
      </c>
      <c r="D181" s="147">
        <v>7602510</v>
      </c>
      <c r="E181" s="148"/>
      <c r="F181" s="147">
        <v>7602510</v>
      </c>
    </row>
    <row r="182" spans="1:6" x14ac:dyDescent="0.25">
      <c r="A182" s="118">
        <v>260531741</v>
      </c>
      <c r="B182" s="106" t="s">
        <v>1270</v>
      </c>
      <c r="C182" s="107"/>
      <c r="D182" s="147">
        <v>5008168</v>
      </c>
      <c r="E182" s="148"/>
      <c r="F182" s="147">
        <v>5008168</v>
      </c>
    </row>
    <row r="183" spans="1:6" x14ac:dyDescent="0.25">
      <c r="A183" s="118">
        <v>260531810</v>
      </c>
      <c r="B183" s="106" t="s">
        <v>1269</v>
      </c>
      <c r="C183" s="107"/>
      <c r="D183" s="147">
        <v>24612.29</v>
      </c>
      <c r="E183" s="148">
        <v>138.76</v>
      </c>
      <c r="F183" s="141">
        <v>24751.05</v>
      </c>
    </row>
    <row r="184" spans="1:6" x14ac:dyDescent="0.25">
      <c r="A184" s="98">
        <v>260531865</v>
      </c>
      <c r="B184" s="106" t="s">
        <v>1268</v>
      </c>
      <c r="C184" s="107"/>
      <c r="D184" s="147">
        <v>291300.78000000003</v>
      </c>
      <c r="E184" s="148"/>
      <c r="F184" s="141">
        <v>291300.78000000003</v>
      </c>
    </row>
    <row r="185" spans="1:6" x14ac:dyDescent="0.25">
      <c r="A185" s="118">
        <v>260531898</v>
      </c>
      <c r="B185" s="106" t="s">
        <v>1267</v>
      </c>
      <c r="C185" s="107">
        <v>450000</v>
      </c>
      <c r="D185" s="147">
        <v>5906096.2000000011</v>
      </c>
      <c r="E185" s="148"/>
      <c r="F185" s="147">
        <v>5906096.2000000011</v>
      </c>
    </row>
    <row r="186" spans="1:6" x14ac:dyDescent="0.25">
      <c r="A186" s="118">
        <v>260531938</v>
      </c>
      <c r="B186" s="106" t="s">
        <v>1266</v>
      </c>
      <c r="C186" s="107"/>
      <c r="D186" s="147">
        <v>0</v>
      </c>
      <c r="E186" s="148"/>
      <c r="F186" s="141">
        <v>583046.80000000005</v>
      </c>
    </row>
    <row r="187" spans="1:6" x14ac:dyDescent="0.25">
      <c r="A187" s="118">
        <v>260531967</v>
      </c>
      <c r="B187" s="106" t="s">
        <v>1265</v>
      </c>
      <c r="C187" s="107">
        <v>600000</v>
      </c>
      <c r="D187" s="147">
        <v>6362043.5199999977</v>
      </c>
      <c r="E187" s="148"/>
      <c r="F187" s="147">
        <v>6362043.5199999977</v>
      </c>
    </row>
    <row r="188" spans="1:6" x14ac:dyDescent="0.25">
      <c r="A188" s="98">
        <v>260531990</v>
      </c>
      <c r="B188" s="106" t="s">
        <v>1264</v>
      </c>
      <c r="C188" s="107">
        <v>400000</v>
      </c>
      <c r="D188" s="147">
        <v>5351834.0999999996</v>
      </c>
      <c r="E188" s="148"/>
      <c r="F188" s="147">
        <v>5351834.0999999996</v>
      </c>
    </row>
    <row r="189" spans="1:6" x14ac:dyDescent="0.25">
      <c r="A189" s="118">
        <v>260532811</v>
      </c>
      <c r="B189" s="106" t="s">
        <v>1098</v>
      </c>
      <c r="C189" s="107">
        <v>100000</v>
      </c>
      <c r="D189" s="147">
        <v>2273267.2000000007</v>
      </c>
      <c r="E189" s="148"/>
      <c r="F189" s="147">
        <v>2273267.2000000007</v>
      </c>
    </row>
    <row r="190" spans="1:6" x14ac:dyDescent="0.25">
      <c r="A190" s="118">
        <v>260532888</v>
      </c>
      <c r="B190" s="106" t="s">
        <v>1263</v>
      </c>
      <c r="C190" s="107"/>
      <c r="D190" s="147">
        <v>808173.79999999993</v>
      </c>
      <c r="E190" s="148"/>
      <c r="F190" s="147">
        <v>808173.79999999993</v>
      </c>
    </row>
    <row r="191" spans="1:6" ht="45" x14ac:dyDescent="0.25">
      <c r="A191" s="118">
        <v>260532888</v>
      </c>
      <c r="B191" s="108" t="s">
        <v>1887</v>
      </c>
      <c r="C191" s="107"/>
      <c r="D191" s="147">
        <v>8985.31</v>
      </c>
      <c r="E191" s="148"/>
      <c r="F191" s="141">
        <v>8985.3099999999977</v>
      </c>
    </row>
    <row r="192" spans="1:6" x14ac:dyDescent="0.25">
      <c r="A192" s="118">
        <v>260532935</v>
      </c>
      <c r="B192" s="106" t="s">
        <v>1262</v>
      </c>
      <c r="C192" s="107">
        <v>250000</v>
      </c>
      <c r="D192" s="147">
        <v>2347810.0000000005</v>
      </c>
      <c r="E192" s="149">
        <v>-293707.59999999998</v>
      </c>
      <c r="F192" s="147">
        <v>2054102.4000000004</v>
      </c>
    </row>
    <row r="193" spans="1:6" x14ac:dyDescent="0.25">
      <c r="A193" s="118">
        <v>260550084</v>
      </c>
      <c r="B193" s="106" t="s">
        <v>1261</v>
      </c>
      <c r="C193" s="107"/>
      <c r="D193" s="147">
        <v>6163864.3999999948</v>
      </c>
      <c r="E193" s="148"/>
      <c r="F193" s="147">
        <v>6163864.3999999948</v>
      </c>
    </row>
    <row r="194" spans="1:6" x14ac:dyDescent="0.25">
      <c r="A194" s="118">
        <v>260550095</v>
      </c>
      <c r="B194" s="106" t="s">
        <v>1260</v>
      </c>
      <c r="C194" s="107"/>
      <c r="D194" s="147">
        <v>10433420.799999997</v>
      </c>
      <c r="E194" s="148"/>
      <c r="F194" s="147">
        <v>10433420.799999997</v>
      </c>
    </row>
    <row r="195" spans="1:6" x14ac:dyDescent="0.25">
      <c r="A195" s="98">
        <v>260550108</v>
      </c>
      <c r="B195" s="106" t="s">
        <v>1259</v>
      </c>
      <c r="C195" s="107"/>
      <c r="D195" s="147">
        <v>6183071.0400000019</v>
      </c>
      <c r="E195" s="148"/>
      <c r="F195" s="147">
        <v>6183071.0400000019</v>
      </c>
    </row>
    <row r="196" spans="1:6" x14ac:dyDescent="0.25">
      <c r="A196" s="118">
        <v>260550119</v>
      </c>
      <c r="B196" s="106" t="s">
        <v>1258</v>
      </c>
      <c r="C196" s="107">
        <v>850000</v>
      </c>
      <c r="D196" s="147">
        <v>6486041.0000000019</v>
      </c>
      <c r="E196" s="148"/>
      <c r="F196" s="147">
        <v>6486041.0000000019</v>
      </c>
    </row>
    <row r="197" spans="1:6" x14ac:dyDescent="0.25">
      <c r="A197" s="98">
        <v>260550131</v>
      </c>
      <c r="B197" s="106" t="s">
        <v>1257</v>
      </c>
      <c r="C197" s="138">
        <v>700000</v>
      </c>
      <c r="D197" s="147">
        <v>21367408.880000003</v>
      </c>
      <c r="E197" s="148"/>
      <c r="F197" s="147">
        <v>21367408.880000003</v>
      </c>
    </row>
    <row r="198" spans="1:6" x14ac:dyDescent="0.25">
      <c r="A198" s="118">
        <v>260550142</v>
      </c>
      <c r="B198" s="106" t="s">
        <v>1256</v>
      </c>
      <c r="C198" s="138">
        <v>1200000</v>
      </c>
      <c r="D198" s="147">
        <v>11418288</v>
      </c>
      <c r="E198" s="149">
        <v>-34160</v>
      </c>
      <c r="F198" s="147">
        <v>11384128</v>
      </c>
    </row>
    <row r="199" spans="1:6" x14ac:dyDescent="0.25">
      <c r="A199" s="118">
        <v>260550153</v>
      </c>
      <c r="B199" s="106" t="s">
        <v>1255</v>
      </c>
      <c r="C199" s="107">
        <v>550000</v>
      </c>
      <c r="D199" s="147">
        <v>7983376.7999999942</v>
      </c>
      <c r="E199" s="148"/>
      <c r="F199" s="147">
        <v>7983376.7999999942</v>
      </c>
    </row>
    <row r="200" spans="1:6" x14ac:dyDescent="0.25">
      <c r="A200" s="118">
        <v>260550186</v>
      </c>
      <c r="B200" s="106" t="s">
        <v>1254</v>
      </c>
      <c r="C200" s="107"/>
      <c r="D200" s="147">
        <v>2876816.200000002</v>
      </c>
      <c r="E200" s="148"/>
      <c r="F200" s="147">
        <v>2876816.200000002</v>
      </c>
    </row>
    <row r="201" spans="1:6" x14ac:dyDescent="0.25">
      <c r="A201" s="98">
        <v>260550211</v>
      </c>
      <c r="B201" s="106" t="s">
        <v>1253</v>
      </c>
      <c r="C201" s="107"/>
      <c r="D201" s="147">
        <v>12917295.799999995</v>
      </c>
      <c r="E201" s="148"/>
      <c r="F201" s="147">
        <v>12917295.799999995</v>
      </c>
    </row>
    <row r="202" spans="1:6" x14ac:dyDescent="0.25">
      <c r="A202" s="118">
        <v>260550222</v>
      </c>
      <c r="B202" s="106" t="s">
        <v>1252</v>
      </c>
      <c r="C202" s="107"/>
      <c r="D202" s="147">
        <v>1480890</v>
      </c>
      <c r="E202" s="148"/>
      <c r="F202" s="147">
        <v>1480890</v>
      </c>
    </row>
    <row r="203" spans="1:6" x14ac:dyDescent="0.25">
      <c r="A203" s="98">
        <v>260550233</v>
      </c>
      <c r="B203" s="106" t="s">
        <v>1251</v>
      </c>
      <c r="C203" s="107"/>
      <c r="D203" s="147">
        <v>3776772.200000002</v>
      </c>
      <c r="E203" s="148"/>
      <c r="F203" s="147">
        <v>3776772.200000002</v>
      </c>
    </row>
    <row r="204" spans="1:6" x14ac:dyDescent="0.25">
      <c r="A204" s="98">
        <v>260550244</v>
      </c>
      <c r="B204" s="106" t="s">
        <v>1250</v>
      </c>
      <c r="C204" s="107">
        <v>250000</v>
      </c>
      <c r="D204" s="147">
        <v>12577992</v>
      </c>
      <c r="E204" s="148"/>
      <c r="F204" s="147">
        <v>12577992</v>
      </c>
    </row>
    <row r="205" spans="1:6" x14ac:dyDescent="0.25">
      <c r="A205" s="118">
        <v>260550266</v>
      </c>
      <c r="B205" s="106" t="s">
        <v>1249</v>
      </c>
      <c r="C205" s="107">
        <v>300000</v>
      </c>
      <c r="D205" s="147">
        <v>13285260.799999995</v>
      </c>
      <c r="E205" s="148"/>
      <c r="F205" s="147">
        <v>13285260.799999995</v>
      </c>
    </row>
    <row r="206" spans="1:6" x14ac:dyDescent="0.25">
      <c r="A206" s="118">
        <v>260550277</v>
      </c>
      <c r="B206" s="106" t="s">
        <v>1248</v>
      </c>
      <c r="C206" s="107">
        <v>200000</v>
      </c>
      <c r="D206" s="147">
        <v>7349660.7999999933</v>
      </c>
      <c r="E206" s="148"/>
      <c r="F206" s="147">
        <v>7349660.7999999933</v>
      </c>
    </row>
    <row r="207" spans="1:6" x14ac:dyDescent="0.25">
      <c r="A207" s="118">
        <v>260550313</v>
      </c>
      <c r="B207" s="106" t="s">
        <v>1247</v>
      </c>
      <c r="C207" s="107"/>
      <c r="D207" s="147">
        <v>4134648</v>
      </c>
      <c r="E207" s="148"/>
      <c r="F207" s="147">
        <v>4134648</v>
      </c>
    </row>
    <row r="208" spans="1:6" x14ac:dyDescent="0.25">
      <c r="A208" s="98">
        <v>260550324</v>
      </c>
      <c r="B208" s="106" t="s">
        <v>1246</v>
      </c>
      <c r="C208" s="107"/>
      <c r="D208" s="147">
        <v>4173304.4000000013</v>
      </c>
      <c r="E208" s="148"/>
      <c r="F208" s="147">
        <v>4173304.4000000013</v>
      </c>
    </row>
    <row r="209" spans="1:6" x14ac:dyDescent="0.25">
      <c r="A209" s="98">
        <v>260550346</v>
      </c>
      <c r="B209" s="106" t="s">
        <v>1245</v>
      </c>
      <c r="C209" s="107"/>
      <c r="D209" s="147">
        <v>1503226.7999999998</v>
      </c>
      <c r="E209" s="148"/>
      <c r="F209" s="147">
        <v>1503226.7999999998</v>
      </c>
    </row>
    <row r="210" spans="1:6" x14ac:dyDescent="0.25">
      <c r="A210" s="98">
        <v>260550460</v>
      </c>
      <c r="B210" s="106" t="s">
        <v>1244</v>
      </c>
      <c r="C210" s="107">
        <v>350000</v>
      </c>
      <c r="D210" s="147">
        <v>8179937.5999999987</v>
      </c>
      <c r="E210" s="148"/>
      <c r="F210" s="147">
        <v>8179937.5999999987</v>
      </c>
    </row>
    <row r="211" spans="1:6" x14ac:dyDescent="0.25">
      <c r="A211" s="118">
        <v>260550482</v>
      </c>
      <c r="B211" s="106" t="s">
        <v>1243</v>
      </c>
      <c r="C211" s="107"/>
      <c r="D211" s="147">
        <v>4871320.1999999983</v>
      </c>
      <c r="E211" s="148"/>
      <c r="F211" s="147">
        <v>4871320.1999999983</v>
      </c>
    </row>
    <row r="212" spans="1:6" x14ac:dyDescent="0.25">
      <c r="A212" s="98">
        <v>260550507</v>
      </c>
      <c r="B212" s="106" t="s">
        <v>1242</v>
      </c>
      <c r="C212" s="107">
        <v>300000</v>
      </c>
      <c r="D212" s="147">
        <v>5770394.7999999998</v>
      </c>
      <c r="E212" s="148"/>
      <c r="F212" s="147">
        <v>5770394.7999999998</v>
      </c>
    </row>
    <row r="213" spans="1:6" x14ac:dyDescent="0.25">
      <c r="A213" s="118">
        <v>260550574</v>
      </c>
      <c r="B213" s="106" t="s">
        <v>1241</v>
      </c>
      <c r="C213" s="107"/>
      <c r="D213" s="147">
        <v>7972891.2000000002</v>
      </c>
      <c r="E213" s="148"/>
      <c r="F213" s="147">
        <v>7972891.2000000002</v>
      </c>
    </row>
    <row r="214" spans="1:6" x14ac:dyDescent="0.25">
      <c r="A214" s="98">
        <v>260550585</v>
      </c>
      <c r="B214" s="106" t="s">
        <v>1240</v>
      </c>
      <c r="C214" s="107"/>
      <c r="D214" s="147">
        <v>1819937.6399999997</v>
      </c>
      <c r="E214" s="148"/>
      <c r="F214" s="147">
        <v>1819937.6399999997</v>
      </c>
    </row>
    <row r="215" spans="1:6" x14ac:dyDescent="0.25">
      <c r="A215" s="98">
        <v>260550596</v>
      </c>
      <c r="B215" s="106" t="s">
        <v>1239</v>
      </c>
      <c r="C215" s="107">
        <v>600000</v>
      </c>
      <c r="D215" s="147">
        <v>5211455.2000000011</v>
      </c>
      <c r="E215" s="148"/>
      <c r="F215" s="147">
        <v>5211455.2000000011</v>
      </c>
    </row>
    <row r="216" spans="1:6" x14ac:dyDescent="0.25">
      <c r="A216" s="118">
        <v>260550621</v>
      </c>
      <c r="B216" s="106" t="s">
        <v>1238</v>
      </c>
      <c r="C216" s="107">
        <v>300000</v>
      </c>
      <c r="D216" s="147">
        <v>16611604.799999997</v>
      </c>
      <c r="E216" s="149">
        <v>-922364.8</v>
      </c>
      <c r="F216" s="147">
        <v>15689239.999999996</v>
      </c>
    </row>
    <row r="217" spans="1:6" x14ac:dyDescent="0.25">
      <c r="A217" s="118">
        <v>260550687</v>
      </c>
      <c r="B217" s="106" t="s">
        <v>1237</v>
      </c>
      <c r="C217" s="107"/>
      <c r="D217" s="147">
        <v>5818408.5999999987</v>
      </c>
      <c r="E217" s="148"/>
      <c r="F217" s="147">
        <v>5818408.5999999987</v>
      </c>
    </row>
    <row r="218" spans="1:6" x14ac:dyDescent="0.25">
      <c r="A218" s="118">
        <v>260550701</v>
      </c>
      <c r="B218" s="106" t="s">
        <v>1236</v>
      </c>
      <c r="C218" s="107">
        <v>950000</v>
      </c>
      <c r="D218" s="147">
        <v>19160646.399999995</v>
      </c>
      <c r="E218" s="148"/>
      <c r="F218" s="147">
        <v>19160646.399999995</v>
      </c>
    </row>
    <row r="219" spans="1:6" x14ac:dyDescent="0.25">
      <c r="A219" s="118">
        <v>260550712</v>
      </c>
      <c r="B219" s="106" t="s">
        <v>1235</v>
      </c>
      <c r="C219" s="107">
        <v>100000</v>
      </c>
      <c r="D219" s="147">
        <v>4228705.4800000014</v>
      </c>
      <c r="E219" s="148"/>
      <c r="F219" s="147">
        <v>4228705.4800000014</v>
      </c>
    </row>
    <row r="220" spans="1:6" x14ac:dyDescent="0.25">
      <c r="A220" s="118">
        <v>260550723</v>
      </c>
      <c r="B220" s="106" t="s">
        <v>1234</v>
      </c>
      <c r="C220" s="107"/>
      <c r="D220" s="147">
        <v>2897226.4</v>
      </c>
      <c r="E220" s="148"/>
      <c r="F220" s="147">
        <v>2897226.4</v>
      </c>
    </row>
    <row r="221" spans="1:6" x14ac:dyDescent="0.25">
      <c r="A221" s="98">
        <v>260550789</v>
      </c>
      <c r="B221" s="106" t="s">
        <v>1233</v>
      </c>
      <c r="C221" s="138"/>
      <c r="D221" s="147">
        <v>407317.19999999995</v>
      </c>
      <c r="E221" s="148"/>
      <c r="F221" s="147">
        <v>407317.19999999995</v>
      </c>
    </row>
    <row r="222" spans="1:6" x14ac:dyDescent="0.25">
      <c r="A222" s="98">
        <v>260550858</v>
      </c>
      <c r="B222" s="106" t="s">
        <v>1232</v>
      </c>
      <c r="C222" s="107"/>
      <c r="D222" s="147">
        <v>11214364</v>
      </c>
      <c r="E222" s="148"/>
      <c r="F222" s="147">
        <v>11214364</v>
      </c>
    </row>
    <row r="223" spans="1:6" x14ac:dyDescent="0.25">
      <c r="A223" s="98">
        <v>260550905</v>
      </c>
      <c r="B223" s="106" t="s">
        <v>1231</v>
      </c>
      <c r="C223" s="107">
        <v>550000</v>
      </c>
      <c r="D223" s="147">
        <v>16017056.000000002</v>
      </c>
      <c r="E223" s="148"/>
      <c r="F223" s="147">
        <v>16017056.000000002</v>
      </c>
    </row>
    <row r="224" spans="1:6" x14ac:dyDescent="0.25">
      <c r="A224" s="118">
        <v>260550961</v>
      </c>
      <c r="B224" s="106" t="s">
        <v>1230</v>
      </c>
      <c r="C224" s="107">
        <v>200000</v>
      </c>
      <c r="D224" s="147">
        <v>4706643.2</v>
      </c>
      <c r="E224" s="148"/>
      <c r="F224" s="147">
        <v>4706643.2</v>
      </c>
    </row>
    <row r="225" spans="1:6" x14ac:dyDescent="0.25">
      <c r="A225" s="118">
        <v>260550983</v>
      </c>
      <c r="B225" s="106" t="s">
        <v>1229</v>
      </c>
      <c r="C225" s="107">
        <v>300000</v>
      </c>
      <c r="D225" s="147">
        <v>5589143.7299999977</v>
      </c>
      <c r="E225" s="148"/>
      <c r="F225" s="147">
        <v>5589143.7299999977</v>
      </c>
    </row>
    <row r="226" spans="1:6" x14ac:dyDescent="0.25">
      <c r="A226" s="118">
        <v>260551074</v>
      </c>
      <c r="B226" s="106" t="s">
        <v>1228</v>
      </c>
      <c r="C226" s="107"/>
      <c r="D226" s="147">
        <v>7573539.0000000019</v>
      </c>
      <c r="E226" s="148"/>
      <c r="F226" s="147">
        <v>7573539.0000000019</v>
      </c>
    </row>
    <row r="227" spans="1:6" x14ac:dyDescent="0.25">
      <c r="A227" s="118">
        <v>260551096</v>
      </c>
      <c r="B227" s="106" t="s">
        <v>1227</v>
      </c>
      <c r="C227" s="107"/>
      <c r="D227" s="147">
        <v>3849598.4000000008</v>
      </c>
      <c r="E227" s="148"/>
      <c r="F227" s="147">
        <v>3849598.4000000008</v>
      </c>
    </row>
    <row r="228" spans="1:6" x14ac:dyDescent="0.25">
      <c r="A228" s="118">
        <v>260551132</v>
      </c>
      <c r="B228" s="106" t="s">
        <v>1226</v>
      </c>
      <c r="C228" s="107">
        <v>750000</v>
      </c>
      <c r="D228" s="147">
        <v>4604355.919999999</v>
      </c>
      <c r="E228" s="148"/>
      <c r="F228" s="147">
        <v>4604355.919999999</v>
      </c>
    </row>
    <row r="229" spans="1:6" x14ac:dyDescent="0.25">
      <c r="A229" s="118">
        <v>260551143</v>
      </c>
      <c r="B229" s="106" t="s">
        <v>1225</v>
      </c>
      <c r="C229" s="107">
        <v>700000</v>
      </c>
      <c r="D229" s="147">
        <v>12402312.679999994</v>
      </c>
      <c r="E229" s="148"/>
      <c r="F229" s="147">
        <v>12402312.679999994</v>
      </c>
    </row>
    <row r="230" spans="1:6" x14ac:dyDescent="0.25">
      <c r="A230" s="98">
        <v>260551154</v>
      </c>
      <c r="B230" s="106" t="s">
        <v>1224</v>
      </c>
      <c r="C230" s="107">
        <v>900000</v>
      </c>
      <c r="D230" s="147">
        <v>10458294.919999996</v>
      </c>
      <c r="E230" s="148"/>
      <c r="F230" s="147">
        <v>10458294.919999996</v>
      </c>
    </row>
    <row r="231" spans="1:6" x14ac:dyDescent="0.25">
      <c r="A231" s="118">
        <v>260551165</v>
      </c>
      <c r="B231" s="106" t="s">
        <v>1223</v>
      </c>
      <c r="C231" s="107">
        <v>3800000</v>
      </c>
      <c r="D231" s="147">
        <v>16306662.159999995</v>
      </c>
      <c r="E231" s="148"/>
      <c r="F231" s="147">
        <v>16306662.159999995</v>
      </c>
    </row>
    <row r="232" spans="1:6" x14ac:dyDescent="0.25">
      <c r="A232" s="118">
        <v>260551198</v>
      </c>
      <c r="B232" s="106" t="s">
        <v>1222</v>
      </c>
      <c r="C232" s="107"/>
      <c r="D232" s="147">
        <v>9417703.6000000015</v>
      </c>
      <c r="E232" s="148"/>
      <c r="F232" s="147">
        <v>9417703.6000000015</v>
      </c>
    </row>
    <row r="233" spans="1:6" x14ac:dyDescent="0.25">
      <c r="A233" s="118">
        <v>260551223</v>
      </c>
      <c r="B233" s="106" t="s">
        <v>1221</v>
      </c>
      <c r="C233" s="107"/>
      <c r="D233" s="147">
        <v>9860.66</v>
      </c>
      <c r="E233" s="148"/>
      <c r="F233" s="141">
        <v>9860.659999999998</v>
      </c>
    </row>
    <row r="234" spans="1:6" x14ac:dyDescent="0.25">
      <c r="A234" s="118">
        <v>260551245</v>
      </c>
      <c r="B234" s="106" t="s">
        <v>1220</v>
      </c>
      <c r="C234" s="107"/>
      <c r="D234" s="147">
        <v>99348.22</v>
      </c>
      <c r="E234" s="148"/>
      <c r="F234" s="141">
        <v>103740.31000000001</v>
      </c>
    </row>
    <row r="235" spans="1:6" x14ac:dyDescent="0.25">
      <c r="A235" s="98">
        <v>260551381</v>
      </c>
      <c r="B235" s="106" t="s">
        <v>1219</v>
      </c>
      <c r="C235" s="107">
        <v>600000</v>
      </c>
      <c r="D235" s="147">
        <v>6466607.0000000019</v>
      </c>
      <c r="E235" s="148"/>
      <c r="F235" s="147">
        <v>6466607.0000000019</v>
      </c>
    </row>
    <row r="236" spans="1:6" x14ac:dyDescent="0.25">
      <c r="A236" s="118">
        <v>260551416</v>
      </c>
      <c r="B236" s="106" t="s">
        <v>1218</v>
      </c>
      <c r="C236" s="107">
        <v>950000</v>
      </c>
      <c r="D236" s="147">
        <v>9446444.1999999993</v>
      </c>
      <c r="E236" s="148"/>
      <c r="F236" s="147">
        <v>9446444.1999999993</v>
      </c>
    </row>
    <row r="237" spans="1:6" x14ac:dyDescent="0.25">
      <c r="A237" s="118">
        <v>260551449</v>
      </c>
      <c r="B237" s="106" t="s">
        <v>1217</v>
      </c>
      <c r="C237" s="107">
        <v>200000</v>
      </c>
      <c r="D237" s="147">
        <v>4838168.799999997</v>
      </c>
      <c r="E237" s="148"/>
      <c r="F237" s="147">
        <v>4838168.799999997</v>
      </c>
    </row>
    <row r="238" spans="1:6" x14ac:dyDescent="0.25">
      <c r="A238" s="98">
        <v>260551757</v>
      </c>
      <c r="B238" s="106" t="s">
        <v>1216</v>
      </c>
      <c r="C238" s="107">
        <v>700000</v>
      </c>
      <c r="D238" s="147">
        <v>5782812</v>
      </c>
      <c r="E238" s="148"/>
      <c r="F238" s="147">
        <v>5782812</v>
      </c>
    </row>
    <row r="239" spans="1:6" x14ac:dyDescent="0.25">
      <c r="A239" s="118">
        <v>260551837</v>
      </c>
      <c r="B239" s="106" t="s">
        <v>1215</v>
      </c>
      <c r="C239" s="107">
        <v>1450000</v>
      </c>
      <c r="D239" s="147">
        <v>14099054.599999988</v>
      </c>
      <c r="E239" s="148"/>
      <c r="F239" s="147">
        <v>14099054.599999988</v>
      </c>
    </row>
    <row r="240" spans="1:6" x14ac:dyDescent="0.25">
      <c r="A240" s="118">
        <v>260561700</v>
      </c>
      <c r="B240" s="106" t="s">
        <v>1214</v>
      </c>
      <c r="C240" s="107"/>
      <c r="D240" s="147">
        <v>795829.4</v>
      </c>
      <c r="E240" s="148"/>
      <c r="F240" s="147">
        <v>795829.4</v>
      </c>
    </row>
    <row r="241" spans="1:6" x14ac:dyDescent="0.25">
      <c r="A241" s="118">
        <v>260570022</v>
      </c>
      <c r="B241" s="106" t="s">
        <v>1213</v>
      </c>
      <c r="C241" s="107">
        <v>350000</v>
      </c>
      <c r="D241" s="147">
        <v>22217784.479999989</v>
      </c>
      <c r="E241" s="148"/>
      <c r="F241" s="147">
        <v>22217784.479999989</v>
      </c>
    </row>
    <row r="242" spans="1:6" x14ac:dyDescent="0.25">
      <c r="A242" s="98">
        <v>260570044</v>
      </c>
      <c r="B242" s="106" t="s">
        <v>1212</v>
      </c>
      <c r="C242" s="107">
        <v>350000</v>
      </c>
      <c r="D242" s="147">
        <v>30075486.199999984</v>
      </c>
      <c r="E242" s="148"/>
      <c r="F242" s="147">
        <v>30075486.199999984</v>
      </c>
    </row>
    <row r="243" spans="1:6" x14ac:dyDescent="0.25">
      <c r="A243" s="118">
        <v>260570088</v>
      </c>
      <c r="B243" s="106" t="s">
        <v>1211</v>
      </c>
      <c r="C243" s="107"/>
      <c r="D243" s="147">
        <v>278274.40000000008</v>
      </c>
      <c r="E243" s="148"/>
      <c r="F243" s="147">
        <v>278274.40000000008</v>
      </c>
    </row>
    <row r="244" spans="1:6" x14ac:dyDescent="0.25">
      <c r="A244" s="118">
        <v>260570113</v>
      </c>
      <c r="B244" s="106" t="s">
        <v>1210</v>
      </c>
      <c r="C244" s="107">
        <v>700000</v>
      </c>
      <c r="D244" s="147">
        <v>6707054.8400000045</v>
      </c>
      <c r="E244" s="148"/>
      <c r="F244" s="147">
        <v>6707054.8400000045</v>
      </c>
    </row>
    <row r="245" spans="1:6" x14ac:dyDescent="0.25">
      <c r="A245" s="118">
        <v>260570124</v>
      </c>
      <c r="B245" s="106" t="s">
        <v>1209</v>
      </c>
      <c r="C245" s="107">
        <v>200000</v>
      </c>
      <c r="D245" s="147">
        <v>11220095.800000006</v>
      </c>
      <c r="E245" s="148"/>
      <c r="F245" s="147">
        <v>11220095.800000006</v>
      </c>
    </row>
    <row r="246" spans="1:6" x14ac:dyDescent="0.25">
      <c r="A246" s="118">
        <v>260570146</v>
      </c>
      <c r="B246" s="106" t="s">
        <v>1208</v>
      </c>
      <c r="C246" s="107"/>
      <c r="D246" s="147">
        <v>13668851.199999997</v>
      </c>
      <c r="E246" s="148"/>
      <c r="F246" s="147">
        <v>13668851.199999997</v>
      </c>
    </row>
    <row r="247" spans="1:6" x14ac:dyDescent="0.25">
      <c r="A247" s="118">
        <v>260570282</v>
      </c>
      <c r="B247" s="106" t="s">
        <v>1207</v>
      </c>
      <c r="C247" s="107">
        <v>300000</v>
      </c>
      <c r="D247" s="147">
        <v>5605428.9999999972</v>
      </c>
      <c r="E247" s="148"/>
      <c r="F247" s="147">
        <v>5605428.9999999972</v>
      </c>
    </row>
    <row r="248" spans="1:6" x14ac:dyDescent="0.25">
      <c r="A248" s="118">
        <v>260570293</v>
      </c>
      <c r="B248" s="106" t="s">
        <v>1206</v>
      </c>
      <c r="C248" s="107"/>
      <c r="D248" s="147">
        <v>2117943.9999999991</v>
      </c>
      <c r="E248" s="148"/>
      <c r="F248" s="147">
        <v>2117943.9999999991</v>
      </c>
    </row>
    <row r="249" spans="1:6" x14ac:dyDescent="0.25">
      <c r="A249" s="98">
        <v>260570306</v>
      </c>
      <c r="B249" s="106" t="s">
        <v>1205</v>
      </c>
      <c r="C249" s="107">
        <v>650000</v>
      </c>
      <c r="D249" s="147">
        <v>12330652.800000006</v>
      </c>
      <c r="E249" s="148"/>
      <c r="F249" s="147">
        <v>12330652.800000006</v>
      </c>
    </row>
    <row r="250" spans="1:6" x14ac:dyDescent="0.25">
      <c r="A250" s="118">
        <v>260570351</v>
      </c>
      <c r="B250" s="106" t="s">
        <v>1204</v>
      </c>
      <c r="C250" s="107">
        <v>800000</v>
      </c>
      <c r="D250" s="147">
        <v>10848109.439999999</v>
      </c>
      <c r="E250" s="148"/>
      <c r="F250" s="147">
        <v>10848109.439999999</v>
      </c>
    </row>
    <row r="251" spans="1:6" x14ac:dyDescent="0.25">
      <c r="A251" s="98">
        <v>260570384</v>
      </c>
      <c r="B251" s="106" t="s">
        <v>1203</v>
      </c>
      <c r="C251" s="107">
        <v>350000</v>
      </c>
      <c r="D251" s="147">
        <v>4413100.7200000016</v>
      </c>
      <c r="E251" s="148"/>
      <c r="F251" s="147">
        <v>4413100.7200000016</v>
      </c>
    </row>
    <row r="252" spans="1:6" x14ac:dyDescent="0.25">
      <c r="A252" s="118">
        <v>260570453</v>
      </c>
      <c r="B252" s="106" t="s">
        <v>1202</v>
      </c>
      <c r="C252" s="107"/>
      <c r="D252" s="147">
        <v>2277841.5999999996</v>
      </c>
      <c r="E252" s="148"/>
      <c r="F252" s="147">
        <v>2277841.5999999996</v>
      </c>
    </row>
    <row r="253" spans="1:6" x14ac:dyDescent="0.25">
      <c r="A253" s="118">
        <v>260570486</v>
      </c>
      <c r="B253" s="106" t="s">
        <v>1201</v>
      </c>
      <c r="C253" s="107">
        <v>1150000</v>
      </c>
      <c r="D253" s="147">
        <v>19286910.199999996</v>
      </c>
      <c r="E253" s="148"/>
      <c r="F253" s="147">
        <v>19286910.199999996</v>
      </c>
    </row>
    <row r="254" spans="1:6" x14ac:dyDescent="0.25">
      <c r="A254" s="118">
        <v>260570545</v>
      </c>
      <c r="B254" s="106" t="s">
        <v>1200</v>
      </c>
      <c r="C254" s="107">
        <v>200000</v>
      </c>
      <c r="D254" s="147">
        <v>4760379.6000000006</v>
      </c>
      <c r="E254" s="148"/>
      <c r="F254" s="147">
        <v>4760379.6000000006</v>
      </c>
    </row>
    <row r="255" spans="1:6" x14ac:dyDescent="0.25">
      <c r="A255" s="98">
        <v>260570556</v>
      </c>
      <c r="B255" s="106" t="s">
        <v>1199</v>
      </c>
      <c r="C255" s="107">
        <v>200000</v>
      </c>
      <c r="D255" s="147">
        <v>987615.36</v>
      </c>
      <c r="E255" s="148"/>
      <c r="F255" s="147">
        <v>987615.36</v>
      </c>
    </row>
    <row r="256" spans="1:6" x14ac:dyDescent="0.25">
      <c r="A256" s="118">
        <v>260570589</v>
      </c>
      <c r="B256" s="106" t="s">
        <v>1198</v>
      </c>
      <c r="C256" s="107"/>
      <c r="D256" s="147">
        <v>447460.88000000006</v>
      </c>
      <c r="E256" s="148">
        <v>15215.18</v>
      </c>
      <c r="F256" s="141">
        <v>462676.06000000006</v>
      </c>
    </row>
    <row r="257" spans="1:6" x14ac:dyDescent="0.25">
      <c r="A257" s="98">
        <v>260570603</v>
      </c>
      <c r="B257" s="106" t="s">
        <v>1197</v>
      </c>
      <c r="C257" s="107">
        <v>1750000</v>
      </c>
      <c r="D257" s="147">
        <v>4959578</v>
      </c>
      <c r="E257" s="148"/>
      <c r="F257" s="147">
        <v>4959578</v>
      </c>
    </row>
    <row r="258" spans="1:6" x14ac:dyDescent="0.25">
      <c r="A258" s="98">
        <v>260570614</v>
      </c>
      <c r="B258" s="106" t="s">
        <v>1196</v>
      </c>
      <c r="C258" s="107"/>
      <c r="D258" s="147">
        <v>1136076.1300000001</v>
      </c>
      <c r="E258" s="148">
        <v>674.58</v>
      </c>
      <c r="F258" s="141">
        <v>1136750.7100000002</v>
      </c>
    </row>
    <row r="259" spans="1:6" x14ac:dyDescent="0.25">
      <c r="A259" s="118">
        <v>260570636</v>
      </c>
      <c r="B259" s="106" t="s">
        <v>1195</v>
      </c>
      <c r="C259" s="107"/>
      <c r="D259" s="147">
        <v>1205116.0000000007</v>
      </c>
      <c r="E259" s="148"/>
      <c r="F259" s="147">
        <v>1205116.0000000007</v>
      </c>
    </row>
    <row r="260" spans="1:6" x14ac:dyDescent="0.25">
      <c r="A260" s="118">
        <v>260570658</v>
      </c>
      <c r="B260" s="106" t="s">
        <v>1194</v>
      </c>
      <c r="C260" s="107"/>
      <c r="D260" s="147">
        <v>176833.44</v>
      </c>
      <c r="E260" s="148"/>
      <c r="F260" s="141">
        <v>176833.43999999997</v>
      </c>
    </row>
    <row r="261" spans="1:6" x14ac:dyDescent="0.25">
      <c r="A261" s="118">
        <v>260570670</v>
      </c>
      <c r="B261" s="106" t="s">
        <v>1193</v>
      </c>
      <c r="C261" s="107"/>
      <c r="D261" s="147">
        <v>1031125.2399999999</v>
      </c>
      <c r="E261" s="148"/>
      <c r="F261" s="141">
        <v>1031125.2399999998</v>
      </c>
    </row>
    <row r="262" spans="1:6" x14ac:dyDescent="0.25">
      <c r="A262" s="98">
        <v>260570681</v>
      </c>
      <c r="B262" s="106" t="s">
        <v>1192</v>
      </c>
      <c r="C262" s="107">
        <v>100000</v>
      </c>
      <c r="D262" s="147">
        <v>10258777.5</v>
      </c>
      <c r="E262" s="149">
        <v>-1557910.12</v>
      </c>
      <c r="F262" s="147">
        <v>8700867.379999999</v>
      </c>
    </row>
    <row r="263" spans="1:6" x14ac:dyDescent="0.25">
      <c r="A263" s="98">
        <v>260570692</v>
      </c>
      <c r="B263" s="106" t="s">
        <v>1191</v>
      </c>
      <c r="C263" s="107">
        <v>200000</v>
      </c>
      <c r="D263" s="147">
        <v>12737519.199999996</v>
      </c>
      <c r="E263" s="148"/>
      <c r="F263" s="147">
        <v>12737519.199999996</v>
      </c>
    </row>
    <row r="264" spans="1:6" x14ac:dyDescent="0.25">
      <c r="A264" s="98">
        <v>260570705</v>
      </c>
      <c r="B264" s="106" t="s">
        <v>1190</v>
      </c>
      <c r="C264" s="107"/>
      <c r="D264" s="147">
        <v>595475.43999999983</v>
      </c>
      <c r="E264" s="148"/>
      <c r="F264" s="147">
        <v>595475.43999999983</v>
      </c>
    </row>
    <row r="265" spans="1:6" x14ac:dyDescent="0.25">
      <c r="A265" s="118">
        <v>260570727</v>
      </c>
      <c r="B265" s="106" t="s">
        <v>1189</v>
      </c>
      <c r="C265" s="107"/>
      <c r="D265" s="147">
        <v>630545.55999999994</v>
      </c>
      <c r="E265" s="148">
        <v>19745.43</v>
      </c>
      <c r="F265" s="141">
        <v>650290.99</v>
      </c>
    </row>
    <row r="266" spans="1:6" x14ac:dyDescent="0.25">
      <c r="A266" s="98">
        <v>260570794</v>
      </c>
      <c r="B266" s="106" t="s">
        <v>1188</v>
      </c>
      <c r="C266" s="107">
        <v>1750000</v>
      </c>
      <c r="D266" s="147">
        <v>5868210.2000000011</v>
      </c>
      <c r="E266" s="148"/>
      <c r="F266" s="147">
        <v>5868210.2000000011</v>
      </c>
    </row>
    <row r="267" spans="1:6" x14ac:dyDescent="0.25">
      <c r="A267" s="118">
        <v>260570874</v>
      </c>
      <c r="B267" s="106" t="s">
        <v>1187</v>
      </c>
      <c r="C267" s="107">
        <v>550000</v>
      </c>
      <c r="D267" s="147">
        <v>17063303.399999991</v>
      </c>
      <c r="E267" s="148"/>
      <c r="F267" s="147">
        <v>17063303.399999991</v>
      </c>
    </row>
    <row r="268" spans="1:6" x14ac:dyDescent="0.25">
      <c r="A268" s="98">
        <v>260570885</v>
      </c>
      <c r="B268" s="106" t="s">
        <v>1186</v>
      </c>
      <c r="C268" s="107">
        <v>500000</v>
      </c>
      <c r="D268" s="147">
        <v>7859214.8000000054</v>
      </c>
      <c r="E268" s="148"/>
      <c r="F268" s="147">
        <v>7859214.8000000054</v>
      </c>
    </row>
    <row r="269" spans="1:6" x14ac:dyDescent="0.25">
      <c r="A269" s="98">
        <v>260570896</v>
      </c>
      <c r="B269" s="106" t="s">
        <v>1185</v>
      </c>
      <c r="C269" s="107">
        <v>400000</v>
      </c>
      <c r="D269" s="147">
        <v>4168676.0000000023</v>
      </c>
      <c r="E269" s="148"/>
      <c r="F269" s="147">
        <v>4168676.0000000023</v>
      </c>
    </row>
    <row r="270" spans="1:6" x14ac:dyDescent="0.25">
      <c r="A270" s="118">
        <v>260570909</v>
      </c>
      <c r="B270" s="106" t="s">
        <v>1184</v>
      </c>
      <c r="C270" s="107"/>
      <c r="D270" s="147">
        <v>7377176.3999999966</v>
      </c>
      <c r="E270" s="148"/>
      <c r="F270" s="147">
        <v>7377176.3999999966</v>
      </c>
    </row>
    <row r="271" spans="1:6" x14ac:dyDescent="0.25">
      <c r="A271" s="118">
        <v>260571067</v>
      </c>
      <c r="B271" s="106" t="s">
        <v>1183</v>
      </c>
      <c r="C271" s="107"/>
      <c r="D271" s="147">
        <v>22746.869999999995</v>
      </c>
      <c r="E271" s="148"/>
      <c r="F271" s="141">
        <v>22746.869999999995</v>
      </c>
    </row>
    <row r="272" spans="1:6" x14ac:dyDescent="0.25">
      <c r="A272" s="118">
        <v>260571125</v>
      </c>
      <c r="B272" s="106" t="s">
        <v>1182</v>
      </c>
      <c r="C272" s="107"/>
      <c r="D272" s="147">
        <v>733361.07000000018</v>
      </c>
      <c r="E272" s="148"/>
      <c r="F272" s="141">
        <v>733361.0700000003</v>
      </c>
    </row>
    <row r="273" spans="1:6" x14ac:dyDescent="0.25">
      <c r="A273" s="118">
        <v>260571147</v>
      </c>
      <c r="B273" s="106" t="s">
        <v>1181</v>
      </c>
      <c r="C273" s="107"/>
      <c r="D273" s="147">
        <v>1239163.6000000001</v>
      </c>
      <c r="E273" s="148"/>
      <c r="F273" s="141">
        <v>1239163.5999999999</v>
      </c>
    </row>
    <row r="274" spans="1:6" x14ac:dyDescent="0.25">
      <c r="A274" s="118">
        <v>260571170</v>
      </c>
      <c r="B274" s="106" t="s">
        <v>1180</v>
      </c>
      <c r="C274" s="107"/>
      <c r="D274" s="147">
        <v>122437.51000000001</v>
      </c>
      <c r="E274" s="148">
        <v>1605.81</v>
      </c>
      <c r="F274" s="141">
        <v>124043.32000000002</v>
      </c>
    </row>
    <row r="275" spans="1:6" x14ac:dyDescent="0.25">
      <c r="A275" s="98">
        <v>260571205</v>
      </c>
      <c r="B275" s="106" t="s">
        <v>1179</v>
      </c>
      <c r="C275" s="138"/>
      <c r="D275" s="147">
        <v>173591.17</v>
      </c>
      <c r="E275" s="148">
        <v>2479.4</v>
      </c>
      <c r="F275" s="141">
        <v>176070.56999999995</v>
      </c>
    </row>
    <row r="276" spans="1:6" x14ac:dyDescent="0.25">
      <c r="A276" s="98">
        <v>260571272</v>
      </c>
      <c r="B276" s="106" t="s">
        <v>1178</v>
      </c>
      <c r="C276" s="138"/>
      <c r="D276" s="147">
        <v>1304586.2000000002</v>
      </c>
      <c r="E276" s="148"/>
      <c r="F276" s="147">
        <v>1304586.2000000002</v>
      </c>
    </row>
    <row r="277" spans="1:6" x14ac:dyDescent="0.25">
      <c r="A277" s="98">
        <v>260571294</v>
      </c>
      <c r="B277" s="106" t="s">
        <v>1177</v>
      </c>
      <c r="C277" s="107"/>
      <c r="D277" s="147">
        <v>4999835.9999999981</v>
      </c>
      <c r="E277" s="148"/>
      <c r="F277" s="146">
        <v>4999835.9999999981</v>
      </c>
    </row>
    <row r="278" spans="1:6" x14ac:dyDescent="0.25">
      <c r="A278" s="118">
        <v>260571421</v>
      </c>
      <c r="B278" s="106" t="s">
        <v>1176</v>
      </c>
      <c r="C278" s="107">
        <v>450000</v>
      </c>
      <c r="D278" s="147">
        <v>8927563.9999999944</v>
      </c>
      <c r="E278" s="148"/>
      <c r="F278" s="146">
        <v>8927563.9999999944</v>
      </c>
    </row>
    <row r="279" spans="1:6" x14ac:dyDescent="0.25">
      <c r="A279" s="118">
        <v>260571454</v>
      </c>
      <c r="B279" s="106" t="s">
        <v>1175</v>
      </c>
      <c r="C279" s="107"/>
      <c r="D279" s="147">
        <v>4532362.7999999989</v>
      </c>
      <c r="E279" s="148"/>
      <c r="F279" s="147">
        <v>4532362.7999999989</v>
      </c>
    </row>
    <row r="280" spans="1:6" x14ac:dyDescent="0.25">
      <c r="A280" s="118">
        <v>260571820</v>
      </c>
      <c r="B280" s="106" t="s">
        <v>1174</v>
      </c>
      <c r="C280" s="107"/>
      <c r="D280" s="147">
        <v>389760</v>
      </c>
      <c r="E280" s="148"/>
      <c r="F280" s="146">
        <v>389760</v>
      </c>
    </row>
    <row r="281" spans="1:6" x14ac:dyDescent="0.25">
      <c r="A281" s="118">
        <v>260590015</v>
      </c>
      <c r="B281" s="106" t="s">
        <v>1173</v>
      </c>
      <c r="C281" s="107"/>
      <c r="D281" s="147">
        <v>5368813.1999999974</v>
      </c>
      <c r="E281" s="149">
        <v>-291202</v>
      </c>
      <c r="F281" s="146">
        <v>5077611.1999999974</v>
      </c>
    </row>
    <row r="282" spans="1:6" x14ac:dyDescent="0.25">
      <c r="A282" s="118">
        <v>260590037</v>
      </c>
      <c r="B282" s="106" t="s">
        <v>1172</v>
      </c>
      <c r="C282" s="107"/>
      <c r="D282" s="147">
        <v>6607806</v>
      </c>
      <c r="E282" s="148"/>
      <c r="F282" s="147">
        <v>6607806</v>
      </c>
    </row>
    <row r="283" spans="1:6" x14ac:dyDescent="0.25">
      <c r="A283" s="118">
        <v>260590059</v>
      </c>
      <c r="B283" s="106" t="s">
        <v>1171</v>
      </c>
      <c r="C283" s="107"/>
      <c r="D283" s="147">
        <v>6802193.6000000024</v>
      </c>
      <c r="E283" s="148"/>
      <c r="F283" s="146">
        <v>6802193.6000000024</v>
      </c>
    </row>
    <row r="284" spans="1:6" x14ac:dyDescent="0.25">
      <c r="A284" s="98">
        <v>260590071</v>
      </c>
      <c r="B284" s="106" t="s">
        <v>1170</v>
      </c>
      <c r="C284" s="107">
        <v>700000</v>
      </c>
      <c r="D284" s="147">
        <v>30174632</v>
      </c>
      <c r="E284" s="148"/>
      <c r="F284" s="146">
        <v>30174632</v>
      </c>
    </row>
    <row r="285" spans="1:6" x14ac:dyDescent="0.25">
      <c r="A285" s="118">
        <v>260590106</v>
      </c>
      <c r="B285" s="106" t="s">
        <v>1169</v>
      </c>
      <c r="C285" s="107">
        <v>800000</v>
      </c>
      <c r="D285" s="147">
        <v>19949874.639999997</v>
      </c>
      <c r="E285" s="148"/>
      <c r="F285" s="147">
        <v>19949874.639999997</v>
      </c>
    </row>
    <row r="286" spans="1:6" x14ac:dyDescent="0.25">
      <c r="A286" s="118">
        <v>260590128</v>
      </c>
      <c r="B286" s="106" t="s">
        <v>1168</v>
      </c>
      <c r="C286" s="107"/>
      <c r="D286" s="147">
        <v>6529035.3999999976</v>
      </c>
      <c r="E286" s="148"/>
      <c r="F286" s="146">
        <v>6529035.3999999976</v>
      </c>
    </row>
    <row r="287" spans="1:6" x14ac:dyDescent="0.25">
      <c r="A287" s="118">
        <v>260590139</v>
      </c>
      <c r="B287" s="106" t="s">
        <v>1167</v>
      </c>
      <c r="C287" s="107"/>
      <c r="D287" s="147">
        <v>19784880.000000004</v>
      </c>
      <c r="E287" s="148"/>
      <c r="F287" s="146">
        <v>19784880.000000004</v>
      </c>
    </row>
    <row r="288" spans="1:6" x14ac:dyDescent="0.25">
      <c r="A288" s="118">
        <v>260590219</v>
      </c>
      <c r="B288" s="106" t="s">
        <v>1166</v>
      </c>
      <c r="C288" s="107">
        <v>350000</v>
      </c>
      <c r="D288" s="147">
        <v>13972099.199999994</v>
      </c>
      <c r="E288" s="149"/>
      <c r="F288" s="147">
        <v>13972099.199999994</v>
      </c>
    </row>
    <row r="289" spans="1:6" x14ac:dyDescent="0.25">
      <c r="A289" s="98">
        <v>260590242</v>
      </c>
      <c r="B289" s="106" t="s">
        <v>1165</v>
      </c>
      <c r="C289" s="107"/>
      <c r="D289" s="147">
        <v>10901216.400000002</v>
      </c>
      <c r="E289" s="148"/>
      <c r="F289" s="146">
        <v>10901216.400000002</v>
      </c>
    </row>
    <row r="290" spans="1:6" x14ac:dyDescent="0.25">
      <c r="A290" s="118">
        <v>260590253</v>
      </c>
      <c r="B290" s="106" t="s">
        <v>1164</v>
      </c>
      <c r="C290" s="107">
        <v>200000</v>
      </c>
      <c r="D290" s="147">
        <v>3805941.6000000015</v>
      </c>
      <c r="E290" s="148"/>
      <c r="F290" s="146">
        <v>3805941.6000000015</v>
      </c>
    </row>
    <row r="291" spans="1:6" x14ac:dyDescent="0.25">
      <c r="A291" s="118">
        <v>260590275</v>
      </c>
      <c r="B291" s="106" t="s">
        <v>1163</v>
      </c>
      <c r="C291" s="107"/>
      <c r="D291" s="147">
        <v>11284511.159999998</v>
      </c>
      <c r="E291" s="148"/>
      <c r="F291" s="147">
        <v>11284511.159999998</v>
      </c>
    </row>
    <row r="292" spans="1:6" x14ac:dyDescent="0.25">
      <c r="A292" s="98">
        <v>260590388</v>
      </c>
      <c r="B292" s="106" t="s">
        <v>1162</v>
      </c>
      <c r="C292" s="107">
        <v>950000</v>
      </c>
      <c r="D292" s="147">
        <v>9294487.7199999988</v>
      </c>
      <c r="E292" s="148"/>
      <c r="F292" s="146">
        <v>9294487.7199999988</v>
      </c>
    </row>
    <row r="293" spans="1:6" x14ac:dyDescent="0.25">
      <c r="A293" s="118">
        <v>260590402</v>
      </c>
      <c r="B293" s="106" t="s">
        <v>1161</v>
      </c>
      <c r="C293" s="107">
        <v>400000</v>
      </c>
      <c r="D293" s="147">
        <v>6213083.6000000043</v>
      </c>
      <c r="E293" s="148"/>
      <c r="F293" s="146">
        <v>6213083.6000000043</v>
      </c>
    </row>
    <row r="294" spans="1:6" x14ac:dyDescent="0.25">
      <c r="A294" s="118">
        <v>260590435</v>
      </c>
      <c r="B294" s="106" t="s">
        <v>1160</v>
      </c>
      <c r="C294" s="107"/>
      <c r="D294" s="147">
        <v>5616313.1999999983</v>
      </c>
      <c r="E294" s="148"/>
      <c r="F294" s="147">
        <v>5616313.1999999983</v>
      </c>
    </row>
    <row r="295" spans="1:6" x14ac:dyDescent="0.25">
      <c r="A295" s="118">
        <v>260590446</v>
      </c>
      <c r="B295" s="106" t="s">
        <v>1159</v>
      </c>
      <c r="C295" s="107"/>
      <c r="D295" s="147">
        <v>5095860</v>
      </c>
      <c r="E295" s="148"/>
      <c r="F295" s="146">
        <v>5095860</v>
      </c>
    </row>
    <row r="296" spans="1:6" x14ac:dyDescent="0.25">
      <c r="A296" s="98">
        <v>260590457</v>
      </c>
      <c r="B296" s="106" t="s">
        <v>1158</v>
      </c>
      <c r="C296" s="107"/>
      <c r="D296" s="147">
        <v>5813851.1999999993</v>
      </c>
      <c r="E296" s="148"/>
      <c r="F296" s="146">
        <v>5813851.1999999993</v>
      </c>
    </row>
    <row r="297" spans="1:6" x14ac:dyDescent="0.25">
      <c r="A297" s="118">
        <v>260590468</v>
      </c>
      <c r="B297" s="106" t="s">
        <v>1157</v>
      </c>
      <c r="C297" s="107">
        <v>200000</v>
      </c>
      <c r="D297" s="147">
        <v>6649385.7599999988</v>
      </c>
      <c r="E297" s="148"/>
      <c r="F297" s="147">
        <v>6649385.7599999988</v>
      </c>
    </row>
    <row r="298" spans="1:6" x14ac:dyDescent="0.25">
      <c r="A298" s="118">
        <v>260590479</v>
      </c>
      <c r="B298" s="106" t="s">
        <v>1156</v>
      </c>
      <c r="C298" s="107"/>
      <c r="D298" s="147">
        <v>3699792.600000001</v>
      </c>
      <c r="E298" s="148"/>
      <c r="F298" s="146">
        <v>3699792.600000001</v>
      </c>
    </row>
    <row r="299" spans="1:6" x14ac:dyDescent="0.25">
      <c r="A299" s="118">
        <v>260590505</v>
      </c>
      <c r="B299" s="106" t="s">
        <v>1155</v>
      </c>
      <c r="C299" s="107"/>
      <c r="D299" s="147">
        <v>6325831.5999999978</v>
      </c>
      <c r="E299" s="148"/>
      <c r="F299" s="146">
        <v>6325831.5999999978</v>
      </c>
    </row>
    <row r="300" spans="1:6" x14ac:dyDescent="0.25">
      <c r="A300" s="118">
        <v>260590516</v>
      </c>
      <c r="B300" s="106" t="s">
        <v>1154</v>
      </c>
      <c r="C300" s="107"/>
      <c r="D300" s="147">
        <v>4027052.5999999987</v>
      </c>
      <c r="E300" s="148"/>
      <c r="F300" s="147">
        <v>4027052.5999999987</v>
      </c>
    </row>
    <row r="301" spans="1:6" x14ac:dyDescent="0.25">
      <c r="A301" s="118">
        <v>260590572</v>
      </c>
      <c r="B301" s="106" t="s">
        <v>1153</v>
      </c>
      <c r="C301" s="107">
        <v>200000</v>
      </c>
      <c r="D301" s="147">
        <v>4549483.040000001</v>
      </c>
      <c r="E301" s="148"/>
      <c r="F301" s="146">
        <v>4549483.040000001</v>
      </c>
    </row>
    <row r="302" spans="1:6" x14ac:dyDescent="0.25">
      <c r="A302" s="118">
        <v>260590583</v>
      </c>
      <c r="B302" s="106" t="s">
        <v>1152</v>
      </c>
      <c r="C302" s="107">
        <v>900000</v>
      </c>
      <c r="D302" s="147">
        <v>9338015.2000000067</v>
      </c>
      <c r="E302" s="148"/>
      <c r="F302" s="146">
        <v>9338015.2000000067</v>
      </c>
    </row>
    <row r="303" spans="1:6" x14ac:dyDescent="0.25">
      <c r="A303" s="98">
        <v>260590629</v>
      </c>
      <c r="B303" s="106" t="s">
        <v>1151</v>
      </c>
      <c r="C303" s="107"/>
      <c r="D303" s="147">
        <v>2394384.7600000002</v>
      </c>
      <c r="E303" s="148"/>
      <c r="F303" s="147">
        <v>2394384.7600000002</v>
      </c>
    </row>
    <row r="304" spans="1:6" x14ac:dyDescent="0.25">
      <c r="A304" s="118">
        <v>260590641</v>
      </c>
      <c r="B304" s="106" t="s">
        <v>1150</v>
      </c>
      <c r="C304" s="107"/>
      <c r="D304" s="147">
        <v>5041142.28</v>
      </c>
      <c r="E304" s="148"/>
      <c r="F304" s="146">
        <v>5041142.28</v>
      </c>
    </row>
    <row r="305" spans="1:6" x14ac:dyDescent="0.25">
      <c r="A305" s="98">
        <v>260590652</v>
      </c>
      <c r="B305" s="106" t="s">
        <v>1149</v>
      </c>
      <c r="C305" s="138"/>
      <c r="D305" s="147">
        <v>3699976.9000000008</v>
      </c>
      <c r="E305" s="148"/>
      <c r="F305" s="146">
        <v>3699976.9000000008</v>
      </c>
    </row>
    <row r="306" spans="1:6" x14ac:dyDescent="0.25">
      <c r="A306" s="118">
        <v>260590696</v>
      </c>
      <c r="B306" s="106" t="s">
        <v>1148</v>
      </c>
      <c r="C306" s="107">
        <v>150000</v>
      </c>
      <c r="D306" s="147">
        <v>1569866</v>
      </c>
      <c r="E306" s="148"/>
      <c r="F306" s="147">
        <v>1569866</v>
      </c>
    </row>
    <row r="307" spans="1:6" x14ac:dyDescent="0.25">
      <c r="A307" s="118">
        <v>260590709</v>
      </c>
      <c r="B307" s="106" t="s">
        <v>1147</v>
      </c>
      <c r="C307" s="107">
        <v>150000</v>
      </c>
      <c r="D307" s="147">
        <v>3503195.7999999975</v>
      </c>
      <c r="E307" s="148"/>
      <c r="F307" s="146">
        <v>3503195.7999999975</v>
      </c>
    </row>
    <row r="308" spans="1:6" x14ac:dyDescent="0.25">
      <c r="A308" s="118">
        <v>260590710</v>
      </c>
      <c r="B308" s="106" t="s">
        <v>1146</v>
      </c>
      <c r="C308" s="107"/>
      <c r="D308" s="147">
        <v>3569113.600000001</v>
      </c>
      <c r="E308" s="148"/>
      <c r="F308" s="146">
        <v>3569113.600000001</v>
      </c>
    </row>
    <row r="309" spans="1:6" x14ac:dyDescent="0.25">
      <c r="A309" s="98">
        <v>260590721</v>
      </c>
      <c r="B309" s="106" t="s">
        <v>1145</v>
      </c>
      <c r="C309" s="107"/>
      <c r="D309" s="147">
        <v>4211388.200000002</v>
      </c>
      <c r="E309" s="148"/>
      <c r="F309" s="147">
        <v>4211388.200000002</v>
      </c>
    </row>
    <row r="310" spans="1:6" x14ac:dyDescent="0.25">
      <c r="A310" s="118">
        <v>260590765</v>
      </c>
      <c r="B310" s="106" t="s">
        <v>1144</v>
      </c>
      <c r="C310" s="107"/>
      <c r="D310" s="147">
        <v>4396116.4000000032</v>
      </c>
      <c r="E310" s="148"/>
      <c r="F310" s="146">
        <v>4396116.4000000032</v>
      </c>
    </row>
    <row r="311" spans="1:6" x14ac:dyDescent="0.25">
      <c r="A311" s="98">
        <v>260590798</v>
      </c>
      <c r="B311" s="106" t="s">
        <v>1143</v>
      </c>
      <c r="C311" s="107">
        <v>600000</v>
      </c>
      <c r="D311" s="147">
        <v>3248941.1200000006</v>
      </c>
      <c r="E311" s="148"/>
      <c r="F311" s="146">
        <v>3248941.1200000006</v>
      </c>
    </row>
    <row r="312" spans="1:6" x14ac:dyDescent="0.25">
      <c r="A312" s="98">
        <v>260590798</v>
      </c>
      <c r="B312" s="106" t="s">
        <v>1142</v>
      </c>
      <c r="C312" s="107"/>
      <c r="D312" s="147">
        <v>24176.680000000004</v>
      </c>
      <c r="E312" s="148">
        <v>699.58</v>
      </c>
      <c r="F312" s="141">
        <v>24876.260000000009</v>
      </c>
    </row>
    <row r="313" spans="1:6" ht="45" x14ac:dyDescent="0.25">
      <c r="A313" s="118">
        <v>260590812</v>
      </c>
      <c r="B313" s="108" t="s">
        <v>1897</v>
      </c>
      <c r="C313" s="107"/>
      <c r="D313" s="147">
        <v>68451.559999999983</v>
      </c>
      <c r="E313" s="148"/>
      <c r="F313" s="141">
        <v>68451.559999999983</v>
      </c>
    </row>
    <row r="314" spans="1:6" ht="30" x14ac:dyDescent="0.25">
      <c r="A314" s="118">
        <v>260590812</v>
      </c>
      <c r="B314" s="108" t="s">
        <v>1898</v>
      </c>
      <c r="C314" s="107"/>
      <c r="D314" s="147">
        <v>114884.62999999999</v>
      </c>
      <c r="E314" s="148"/>
      <c r="F314" s="141">
        <v>114884.63</v>
      </c>
    </row>
    <row r="315" spans="1:6" x14ac:dyDescent="0.25">
      <c r="A315" s="118">
        <v>260590823</v>
      </c>
      <c r="B315" s="106" t="s">
        <v>1141</v>
      </c>
      <c r="C315" s="107"/>
      <c r="D315" s="147">
        <v>2989344</v>
      </c>
      <c r="E315" s="149">
        <v>-1152</v>
      </c>
      <c r="F315" s="147">
        <v>2988192</v>
      </c>
    </row>
    <row r="316" spans="1:6" x14ac:dyDescent="0.25">
      <c r="A316" s="98">
        <v>260590834</v>
      </c>
      <c r="B316" s="106" t="s">
        <v>1140</v>
      </c>
      <c r="C316" s="107"/>
      <c r="D316" s="147">
        <v>1288471.0000000005</v>
      </c>
      <c r="E316" s="148"/>
      <c r="F316" s="147">
        <v>1288471.0000000005</v>
      </c>
    </row>
    <row r="317" spans="1:6" x14ac:dyDescent="0.25">
      <c r="A317" s="98">
        <v>260590845</v>
      </c>
      <c r="B317" s="106" t="s">
        <v>1139</v>
      </c>
      <c r="C317" s="107"/>
      <c r="D317" s="147">
        <v>3207048</v>
      </c>
      <c r="E317" s="148"/>
      <c r="F317" s="146">
        <v>3207048</v>
      </c>
    </row>
    <row r="318" spans="1:6" x14ac:dyDescent="0.25">
      <c r="A318" s="98">
        <v>260590903</v>
      </c>
      <c r="B318" s="106" t="s">
        <v>1138</v>
      </c>
      <c r="C318" s="107"/>
      <c r="D318" s="147">
        <v>1794188.7200000002</v>
      </c>
      <c r="E318" s="148"/>
      <c r="F318" s="147">
        <v>1794188.7200000002</v>
      </c>
    </row>
    <row r="319" spans="1:6" x14ac:dyDescent="0.25">
      <c r="A319" s="118">
        <v>260590914</v>
      </c>
      <c r="B319" s="106" t="s">
        <v>1137</v>
      </c>
      <c r="C319" s="107"/>
      <c r="D319" s="147">
        <v>14559423.600000003</v>
      </c>
      <c r="E319" s="148"/>
      <c r="F319" s="146">
        <v>14559423.600000003</v>
      </c>
    </row>
    <row r="320" spans="1:6" x14ac:dyDescent="0.25">
      <c r="A320" s="98">
        <v>260590925</v>
      </c>
      <c r="B320" s="106" t="s">
        <v>1136</v>
      </c>
      <c r="C320" s="107">
        <v>100000</v>
      </c>
      <c r="D320" s="147">
        <v>6205737.6000000034</v>
      </c>
      <c r="E320" s="148"/>
      <c r="F320" s="146">
        <v>6205737.6000000034</v>
      </c>
    </row>
    <row r="321" spans="1:6" x14ac:dyDescent="0.25">
      <c r="A321" s="118">
        <v>260590969</v>
      </c>
      <c r="B321" s="106" t="s">
        <v>1135</v>
      </c>
      <c r="C321" s="107">
        <v>850000</v>
      </c>
      <c r="D321" s="147">
        <v>14285152</v>
      </c>
      <c r="E321" s="148"/>
      <c r="F321" s="147">
        <v>14285152</v>
      </c>
    </row>
    <row r="322" spans="1:6" x14ac:dyDescent="0.25">
      <c r="A322" s="98">
        <v>260590981</v>
      </c>
      <c r="B322" s="106" t="s">
        <v>1134</v>
      </c>
      <c r="C322" s="107"/>
      <c r="D322" s="147">
        <v>517300</v>
      </c>
      <c r="E322" s="148"/>
      <c r="F322" s="146">
        <v>517300</v>
      </c>
    </row>
    <row r="323" spans="1:6" x14ac:dyDescent="0.25">
      <c r="A323" s="98">
        <v>260591005</v>
      </c>
      <c r="B323" s="106" t="s">
        <v>1133</v>
      </c>
      <c r="C323" s="107"/>
      <c r="D323" s="147">
        <v>4718490.6000000024</v>
      </c>
      <c r="E323" s="148"/>
      <c r="F323" s="146">
        <v>4718490.6000000024</v>
      </c>
    </row>
    <row r="324" spans="1:6" x14ac:dyDescent="0.25">
      <c r="A324" s="118">
        <v>260591038</v>
      </c>
      <c r="B324" s="106" t="s">
        <v>1132</v>
      </c>
      <c r="C324" s="107">
        <v>100000</v>
      </c>
      <c r="D324" s="147">
        <v>2100604.7999999998</v>
      </c>
      <c r="E324" s="149">
        <v>-82211.199999999997</v>
      </c>
      <c r="F324" s="147">
        <v>2018393.5999999999</v>
      </c>
    </row>
    <row r="325" spans="1:6" x14ac:dyDescent="0.25">
      <c r="A325" s="118">
        <v>260591049</v>
      </c>
      <c r="B325" s="106" t="s">
        <v>1131</v>
      </c>
      <c r="C325" s="107"/>
      <c r="D325" s="147">
        <v>1657504.600000001</v>
      </c>
      <c r="E325" s="148"/>
      <c r="F325" s="146">
        <v>1657504.600000001</v>
      </c>
    </row>
    <row r="326" spans="1:6" x14ac:dyDescent="0.25">
      <c r="A326" s="118">
        <v>260591061</v>
      </c>
      <c r="B326" s="106" t="s">
        <v>1130</v>
      </c>
      <c r="C326" s="107"/>
      <c r="D326" s="147">
        <v>7378666.3999999976</v>
      </c>
      <c r="E326" s="148"/>
      <c r="F326" s="146">
        <v>7378666.3999999976</v>
      </c>
    </row>
    <row r="327" spans="1:6" x14ac:dyDescent="0.25">
      <c r="A327" s="118">
        <v>260591107</v>
      </c>
      <c r="B327" s="106" t="s">
        <v>1129</v>
      </c>
      <c r="C327" s="107">
        <v>550000</v>
      </c>
      <c r="D327" s="147">
        <v>10075752.999999998</v>
      </c>
      <c r="E327" s="148"/>
      <c r="F327" s="147">
        <v>10075752.999999998</v>
      </c>
    </row>
    <row r="328" spans="1:6" x14ac:dyDescent="0.25">
      <c r="A328" s="118">
        <v>260591129</v>
      </c>
      <c r="B328" s="106" t="s">
        <v>1128</v>
      </c>
      <c r="C328" s="107"/>
      <c r="D328" s="147">
        <v>4731460.1999999993</v>
      </c>
      <c r="E328" s="148"/>
      <c r="F328" s="146">
        <v>4731460.1999999993</v>
      </c>
    </row>
    <row r="329" spans="1:6" x14ac:dyDescent="0.25">
      <c r="A329" s="98">
        <v>260591130</v>
      </c>
      <c r="B329" s="106" t="s">
        <v>1127</v>
      </c>
      <c r="C329" s="138"/>
      <c r="D329" s="147">
        <v>1207888.1500000001</v>
      </c>
      <c r="E329" s="148">
        <v>23061.360000000001</v>
      </c>
      <c r="F329" s="141">
        <v>1230949.5100000002</v>
      </c>
    </row>
    <row r="330" spans="1:6" x14ac:dyDescent="0.25">
      <c r="A330" s="98">
        <v>260591221</v>
      </c>
      <c r="B330" s="106" t="s">
        <v>1126</v>
      </c>
      <c r="C330" s="138">
        <v>1000000</v>
      </c>
      <c r="D330" s="147">
        <v>7975342</v>
      </c>
      <c r="E330" s="148"/>
      <c r="F330" s="147">
        <v>7975342</v>
      </c>
    </row>
    <row r="331" spans="1:6" x14ac:dyDescent="0.25">
      <c r="A331" s="98">
        <v>260591243</v>
      </c>
      <c r="B331" s="106" t="s">
        <v>1125</v>
      </c>
      <c r="C331" s="107">
        <v>850000</v>
      </c>
      <c r="D331" s="147">
        <v>6209991.1999999993</v>
      </c>
      <c r="E331" s="148"/>
      <c r="F331" s="147">
        <v>6209991.1999999993</v>
      </c>
    </row>
    <row r="332" spans="1:6" x14ac:dyDescent="0.25">
      <c r="A332" s="118">
        <v>260591265</v>
      </c>
      <c r="B332" s="106" t="s">
        <v>1124</v>
      </c>
      <c r="C332" s="107">
        <v>200000</v>
      </c>
      <c r="D332" s="147">
        <v>2487300</v>
      </c>
      <c r="E332" s="148"/>
      <c r="F332" s="147">
        <v>2487300</v>
      </c>
    </row>
    <row r="333" spans="1:6" x14ac:dyDescent="0.25">
      <c r="A333" s="118">
        <v>260591301</v>
      </c>
      <c r="B333" s="106" t="s">
        <v>1123</v>
      </c>
      <c r="C333" s="107">
        <v>100000</v>
      </c>
      <c r="D333" s="147">
        <v>1104922.9599999995</v>
      </c>
      <c r="E333" s="148"/>
      <c r="F333" s="147">
        <v>1104922.9599999995</v>
      </c>
    </row>
    <row r="334" spans="1:6" x14ac:dyDescent="0.25">
      <c r="A334" s="118">
        <v>260591334</v>
      </c>
      <c r="B334" s="106" t="s">
        <v>1122</v>
      </c>
      <c r="C334" s="107"/>
      <c r="D334" s="147">
        <v>5014696.4800000004</v>
      </c>
      <c r="E334" s="148"/>
      <c r="F334" s="146">
        <v>5014696.4800000004</v>
      </c>
    </row>
    <row r="335" spans="1:6" s="38" customFormat="1" x14ac:dyDescent="0.25">
      <c r="A335" s="118">
        <v>260591345</v>
      </c>
      <c r="B335" s="106" t="s">
        <v>1121</v>
      </c>
      <c r="C335" s="107">
        <v>150000</v>
      </c>
      <c r="D335" s="146">
        <v>3360152.4000000004</v>
      </c>
      <c r="E335" s="148"/>
      <c r="F335" s="146">
        <v>3360152.4000000004</v>
      </c>
    </row>
    <row r="336" spans="1:6" s="38" customFormat="1" x14ac:dyDescent="0.25">
      <c r="A336" s="118">
        <v>260591367</v>
      </c>
      <c r="B336" s="106" t="s">
        <v>1120</v>
      </c>
      <c r="C336" s="107"/>
      <c r="D336" s="146">
        <v>4251767.2</v>
      </c>
      <c r="E336" s="148"/>
      <c r="F336" s="147">
        <v>4251767.2</v>
      </c>
    </row>
    <row r="337" spans="1:6" s="38" customFormat="1" x14ac:dyDescent="0.25">
      <c r="A337" s="118">
        <v>260591389</v>
      </c>
      <c r="B337" s="106" t="s">
        <v>1119</v>
      </c>
      <c r="C337" s="107">
        <v>150000</v>
      </c>
      <c r="D337" s="146">
        <v>12143115.959999995</v>
      </c>
      <c r="E337" s="148"/>
      <c r="F337" s="146">
        <v>12143115.959999995</v>
      </c>
    </row>
    <row r="338" spans="1:6" s="38" customFormat="1" x14ac:dyDescent="0.25">
      <c r="A338" s="98">
        <v>260591403</v>
      </c>
      <c r="B338" s="106" t="s">
        <v>1118</v>
      </c>
      <c r="C338" s="107">
        <v>100000</v>
      </c>
      <c r="D338" s="147">
        <v>2433569</v>
      </c>
      <c r="E338" s="148"/>
      <c r="F338" s="147">
        <v>2433569</v>
      </c>
    </row>
    <row r="339" spans="1:6" s="38" customFormat="1" x14ac:dyDescent="0.25">
      <c r="A339" s="118">
        <v>260591414</v>
      </c>
      <c r="B339" s="106" t="s">
        <v>1117</v>
      </c>
      <c r="C339" s="107"/>
      <c r="D339" s="146">
        <v>4448584</v>
      </c>
      <c r="E339" s="148"/>
      <c r="F339" s="147">
        <v>4448584</v>
      </c>
    </row>
    <row r="340" spans="1:6" s="38" customFormat="1" x14ac:dyDescent="0.25">
      <c r="A340" s="118">
        <v>260591458</v>
      </c>
      <c r="B340" s="106" t="s">
        <v>1116</v>
      </c>
      <c r="C340" s="107"/>
      <c r="D340" s="146">
        <v>4212817.6800000025</v>
      </c>
      <c r="E340" s="148"/>
      <c r="F340" s="146">
        <v>4212817.6800000025</v>
      </c>
    </row>
    <row r="341" spans="1:6" s="38" customFormat="1" x14ac:dyDescent="0.25">
      <c r="A341" s="118">
        <v>260591506</v>
      </c>
      <c r="B341" s="106" t="s">
        <v>1115</v>
      </c>
      <c r="C341" s="107">
        <v>250000</v>
      </c>
      <c r="D341" s="146">
        <v>20026375.520000003</v>
      </c>
      <c r="E341" s="148"/>
      <c r="F341" s="146">
        <v>20026375.520000003</v>
      </c>
    </row>
    <row r="342" spans="1:6" s="38" customFormat="1" x14ac:dyDescent="0.25">
      <c r="A342" s="118">
        <v>260591517</v>
      </c>
      <c r="B342" s="106" t="s">
        <v>1114</v>
      </c>
      <c r="C342" s="107">
        <v>500000</v>
      </c>
      <c r="D342" s="146">
        <v>4903934.0400000028</v>
      </c>
      <c r="E342" s="148"/>
      <c r="F342" s="147">
        <v>4903934.0400000028</v>
      </c>
    </row>
    <row r="343" spans="1:6" s="38" customFormat="1" x14ac:dyDescent="0.25">
      <c r="A343" s="98">
        <v>260591528</v>
      </c>
      <c r="B343" s="106" t="s">
        <v>1113</v>
      </c>
      <c r="C343" s="107">
        <v>200000</v>
      </c>
      <c r="D343" s="146">
        <v>2339692</v>
      </c>
      <c r="E343" s="148"/>
      <c r="F343" s="146">
        <v>2339692</v>
      </c>
    </row>
    <row r="344" spans="1:6" s="38" customFormat="1" x14ac:dyDescent="0.25">
      <c r="A344" s="118">
        <v>260591539</v>
      </c>
      <c r="B344" s="106" t="s">
        <v>1112</v>
      </c>
      <c r="C344" s="107">
        <v>650000</v>
      </c>
      <c r="D344" s="146">
        <v>10249716.000000002</v>
      </c>
      <c r="E344" s="148"/>
      <c r="F344" s="146">
        <v>10249716.000000002</v>
      </c>
    </row>
    <row r="345" spans="1:6" s="37" customFormat="1" x14ac:dyDescent="0.25">
      <c r="A345" s="118">
        <v>260591540</v>
      </c>
      <c r="B345" s="106" t="s">
        <v>1111</v>
      </c>
      <c r="C345" s="107">
        <v>900000</v>
      </c>
      <c r="D345" s="147">
        <v>5560434.799999997</v>
      </c>
      <c r="E345" s="148"/>
      <c r="F345" s="147">
        <v>5560434.799999997</v>
      </c>
    </row>
    <row r="346" spans="1:6" s="37" customFormat="1" ht="30" x14ac:dyDescent="0.25">
      <c r="A346" s="98">
        <v>260591551</v>
      </c>
      <c r="B346" s="108" t="s">
        <v>1899</v>
      </c>
      <c r="C346" s="107"/>
      <c r="D346" s="146">
        <v>393848</v>
      </c>
      <c r="E346" s="148"/>
      <c r="F346" s="146">
        <v>393848</v>
      </c>
    </row>
    <row r="347" spans="1:6" s="37" customFormat="1" x14ac:dyDescent="0.25">
      <c r="A347" s="118">
        <v>260591608</v>
      </c>
      <c r="B347" s="106" t="s">
        <v>1110</v>
      </c>
      <c r="C347" s="107">
        <v>1650000</v>
      </c>
      <c r="D347" s="146">
        <v>5951646.4000000004</v>
      </c>
      <c r="E347" s="148"/>
      <c r="F347" s="146">
        <v>5951646.4000000004</v>
      </c>
    </row>
    <row r="348" spans="1:6" s="37" customFormat="1" x14ac:dyDescent="0.25">
      <c r="A348" s="118">
        <v>260591619</v>
      </c>
      <c r="B348" s="106" t="s">
        <v>1109</v>
      </c>
      <c r="C348" s="107">
        <v>1450000</v>
      </c>
      <c r="D348" s="147">
        <v>12717624.640000004</v>
      </c>
      <c r="E348" s="148"/>
      <c r="F348" s="147">
        <v>12717624.640000004</v>
      </c>
    </row>
    <row r="349" spans="1:6" s="37" customFormat="1" ht="30" x14ac:dyDescent="0.25">
      <c r="A349" s="118">
        <v>260591642</v>
      </c>
      <c r="B349" s="108" t="s">
        <v>1900</v>
      </c>
      <c r="C349" s="107"/>
      <c r="D349" s="146">
        <v>135924.41999999998</v>
      </c>
      <c r="E349" s="148"/>
      <c r="F349" s="141">
        <v>135924.41999999998</v>
      </c>
    </row>
    <row r="350" spans="1:6" s="37" customFormat="1" x14ac:dyDescent="0.25">
      <c r="A350" s="98">
        <v>260591788</v>
      </c>
      <c r="B350" s="106" t="s">
        <v>1108</v>
      </c>
      <c r="C350" s="107"/>
      <c r="D350" s="146">
        <v>434217.84</v>
      </c>
      <c r="E350" s="148">
        <v>897.78</v>
      </c>
      <c r="F350" s="141">
        <v>435115.62000000011</v>
      </c>
    </row>
    <row r="351" spans="1:6" s="37" customFormat="1" ht="30" x14ac:dyDescent="0.25">
      <c r="A351" s="118">
        <v>260591915</v>
      </c>
      <c r="B351" s="108" t="s">
        <v>1901</v>
      </c>
      <c r="C351" s="107"/>
      <c r="D351" s="146">
        <v>95138.37</v>
      </c>
      <c r="E351" s="148">
        <v>3480.48</v>
      </c>
      <c r="F351" s="141">
        <v>98618.849999999977</v>
      </c>
    </row>
    <row r="352" spans="1:6" s="37" customFormat="1" x14ac:dyDescent="0.25">
      <c r="A352" s="118">
        <v>260591960</v>
      </c>
      <c r="B352" s="106" t="s">
        <v>1107</v>
      </c>
      <c r="C352" s="107">
        <v>800000</v>
      </c>
      <c r="D352" s="146">
        <v>7943224.799999997</v>
      </c>
      <c r="E352" s="148"/>
      <c r="F352" s="146">
        <v>7943224.799999997</v>
      </c>
    </row>
    <row r="353" spans="1:6" s="37" customFormat="1" x14ac:dyDescent="0.25">
      <c r="A353" s="118">
        <v>260592084</v>
      </c>
      <c r="B353" s="106" t="s">
        <v>1106</v>
      </c>
      <c r="C353" s="107">
        <v>600000</v>
      </c>
      <c r="D353" s="147">
        <v>6809116.2000000011</v>
      </c>
      <c r="E353" s="148"/>
      <c r="F353" s="147">
        <v>6809116.2000000011</v>
      </c>
    </row>
    <row r="354" spans="1:6" s="37" customFormat="1" x14ac:dyDescent="0.25">
      <c r="A354" s="118">
        <v>260592164</v>
      </c>
      <c r="B354" s="106" t="s">
        <v>1105</v>
      </c>
      <c r="C354" s="107">
        <v>700000</v>
      </c>
      <c r="D354" s="146">
        <v>793238.4</v>
      </c>
      <c r="E354" s="148"/>
      <c r="F354" s="146">
        <v>793238.4</v>
      </c>
    </row>
    <row r="355" spans="1:6" s="37" customFormat="1" x14ac:dyDescent="0.25">
      <c r="A355" s="118">
        <v>260592277</v>
      </c>
      <c r="B355" s="106" t="s">
        <v>1104</v>
      </c>
      <c r="C355" s="107">
        <v>300000</v>
      </c>
      <c r="D355" s="146">
        <v>2421412</v>
      </c>
      <c r="E355" s="148"/>
      <c r="F355" s="146">
        <v>2421412</v>
      </c>
    </row>
    <row r="356" spans="1:6" s="37" customFormat="1" x14ac:dyDescent="0.25">
      <c r="A356" s="118">
        <v>260593018</v>
      </c>
      <c r="B356" s="106" t="s">
        <v>1103</v>
      </c>
      <c r="C356" s="107">
        <v>350000</v>
      </c>
      <c r="D356" s="146">
        <v>7355880</v>
      </c>
      <c r="E356" s="148"/>
      <c r="F356" s="146">
        <v>7355880</v>
      </c>
    </row>
    <row r="357" spans="1:6" s="37" customFormat="1" x14ac:dyDescent="0.25">
      <c r="A357" s="98">
        <v>260593030</v>
      </c>
      <c r="B357" s="106" t="s">
        <v>1102</v>
      </c>
      <c r="C357" s="107">
        <v>550000</v>
      </c>
      <c r="D357" s="146">
        <v>9787851.599999994</v>
      </c>
      <c r="E357" s="148"/>
      <c r="F357" s="146">
        <v>9787851.599999994</v>
      </c>
    </row>
    <row r="358" spans="1:6" s="37" customFormat="1" x14ac:dyDescent="0.25">
      <c r="A358" s="118">
        <v>260593041</v>
      </c>
      <c r="B358" s="106" t="s">
        <v>1101</v>
      </c>
      <c r="C358" s="107">
        <v>200000</v>
      </c>
      <c r="D358" s="146">
        <v>6829797.0399999954</v>
      </c>
      <c r="E358" s="148"/>
      <c r="F358" s="146">
        <v>6829797.0399999954</v>
      </c>
    </row>
    <row r="359" spans="1:6" s="37" customFormat="1" x14ac:dyDescent="0.25">
      <c r="A359" s="98">
        <v>260593085</v>
      </c>
      <c r="B359" s="106" t="s">
        <v>1100</v>
      </c>
      <c r="C359" s="138">
        <v>1400000</v>
      </c>
      <c r="D359" s="146">
        <v>7390803.799999997</v>
      </c>
      <c r="E359" s="148"/>
      <c r="F359" s="146">
        <v>7390803.799999997</v>
      </c>
    </row>
    <row r="360" spans="1:6" s="37" customFormat="1" x14ac:dyDescent="0.25">
      <c r="A360" s="118">
        <v>260593096</v>
      </c>
      <c r="B360" s="106" t="s">
        <v>1099</v>
      </c>
      <c r="C360" s="107">
        <v>1400000</v>
      </c>
      <c r="D360" s="146">
        <v>9619766.6000000015</v>
      </c>
      <c r="E360" s="148"/>
      <c r="F360" s="146">
        <v>9619766.6000000015</v>
      </c>
    </row>
    <row r="361" spans="1:6" s="37" customFormat="1" x14ac:dyDescent="0.25">
      <c r="A361" s="118">
        <v>260593109</v>
      </c>
      <c r="B361" s="106" t="s">
        <v>1098</v>
      </c>
      <c r="C361" s="107"/>
      <c r="D361" s="146">
        <v>2094466.7999999993</v>
      </c>
      <c r="E361" s="148"/>
      <c r="F361" s="146">
        <v>2094466.7999999993</v>
      </c>
    </row>
    <row r="362" spans="1:6" s="37" customFormat="1" x14ac:dyDescent="0.25">
      <c r="A362" s="118">
        <v>260593110</v>
      </c>
      <c r="B362" s="106" t="s">
        <v>1097</v>
      </c>
      <c r="C362" s="107"/>
      <c r="D362" s="147">
        <v>6856996.0800000038</v>
      </c>
      <c r="E362" s="148"/>
      <c r="F362" s="147">
        <v>6856996.0800000038</v>
      </c>
    </row>
    <row r="363" spans="1:6" s="37" customFormat="1" x14ac:dyDescent="0.25">
      <c r="A363" s="98">
        <v>260593314</v>
      </c>
      <c r="B363" s="106" t="s">
        <v>1096</v>
      </c>
      <c r="C363" s="107"/>
      <c r="D363" s="146">
        <v>12358.339999999998</v>
      </c>
      <c r="E363" s="148"/>
      <c r="F363" s="141">
        <v>12607.199999999999</v>
      </c>
    </row>
    <row r="364" spans="1:6" s="37" customFormat="1" x14ac:dyDescent="0.25">
      <c r="A364" s="118">
        <v>260593450</v>
      </c>
      <c r="B364" s="106" t="s">
        <v>1095</v>
      </c>
      <c r="C364" s="107"/>
      <c r="D364" s="147">
        <v>1610257.3999999994</v>
      </c>
      <c r="E364" s="148"/>
      <c r="F364" s="147">
        <v>1610257.3999999994</v>
      </c>
    </row>
    <row r="365" spans="1:6" s="37" customFormat="1" x14ac:dyDescent="0.25">
      <c r="A365" s="98">
        <v>260593600</v>
      </c>
      <c r="B365" s="106" t="s">
        <v>1094</v>
      </c>
      <c r="C365" s="107">
        <v>1300000</v>
      </c>
      <c r="D365" s="147">
        <v>9887484.6999999993</v>
      </c>
      <c r="E365" s="148"/>
      <c r="F365" s="147">
        <v>9887484.6999999993</v>
      </c>
    </row>
    <row r="366" spans="1:6" s="37" customFormat="1" x14ac:dyDescent="0.25">
      <c r="A366" s="98">
        <v>260593713</v>
      </c>
      <c r="B366" s="106" t="s">
        <v>1093</v>
      </c>
      <c r="C366" s="107"/>
      <c r="D366" s="147">
        <v>771133.60000000021</v>
      </c>
      <c r="E366" s="148"/>
      <c r="F366" s="147">
        <v>771133.60000000021</v>
      </c>
    </row>
    <row r="367" spans="1:6" s="37" customFormat="1" x14ac:dyDescent="0.25">
      <c r="A367" s="118">
        <v>260593724</v>
      </c>
      <c r="B367" s="106" t="s">
        <v>1092</v>
      </c>
      <c r="C367" s="107"/>
      <c r="D367" s="147">
        <v>1603816.1600000004</v>
      </c>
      <c r="E367" s="148"/>
      <c r="F367" s="147">
        <v>1603816.1600000004</v>
      </c>
    </row>
    <row r="368" spans="1:6" s="37" customFormat="1" x14ac:dyDescent="0.25">
      <c r="A368" s="118">
        <v>260930544</v>
      </c>
      <c r="B368" s="106" t="s">
        <v>1091</v>
      </c>
      <c r="C368" s="107"/>
      <c r="D368" s="146">
        <v>2228520</v>
      </c>
      <c r="E368" s="148"/>
      <c r="F368" s="146">
        <v>2228520</v>
      </c>
    </row>
    <row r="369" spans="1:6" s="37" customFormat="1" x14ac:dyDescent="0.25">
      <c r="A369" s="118">
        <v>269711043</v>
      </c>
      <c r="B369" s="106" t="s">
        <v>1090</v>
      </c>
      <c r="C369" s="107"/>
      <c r="D369" s="146">
        <v>61643.460000000006</v>
      </c>
      <c r="E369" s="148"/>
      <c r="F369" s="141">
        <v>61643.460000000014</v>
      </c>
    </row>
    <row r="370" spans="1:6" s="37" customFormat="1" x14ac:dyDescent="0.25">
      <c r="A370" s="98">
        <v>269711065</v>
      </c>
      <c r="B370" s="106" t="s">
        <v>1089</v>
      </c>
      <c r="C370" s="107"/>
      <c r="D370" s="146">
        <v>86069.64</v>
      </c>
      <c r="E370" s="148"/>
      <c r="F370" s="141">
        <v>86069.64</v>
      </c>
    </row>
    <row r="371" spans="1:6" s="37" customFormat="1" x14ac:dyDescent="0.25">
      <c r="A371" s="98">
        <v>269711098</v>
      </c>
      <c r="B371" s="106" t="s">
        <v>1088</v>
      </c>
      <c r="C371" s="107"/>
      <c r="D371" s="146">
        <v>24720.93</v>
      </c>
      <c r="E371" s="148"/>
      <c r="F371" s="141">
        <v>24720.930000000004</v>
      </c>
    </row>
    <row r="372" spans="1:6" s="37" customFormat="1" x14ac:dyDescent="0.25">
      <c r="A372" s="98">
        <v>269713012</v>
      </c>
      <c r="B372" s="106" t="s">
        <v>1087</v>
      </c>
      <c r="C372" s="107">
        <v>200000</v>
      </c>
      <c r="D372" s="147">
        <v>4915917.3999999976</v>
      </c>
      <c r="E372" s="148"/>
      <c r="F372" s="147">
        <v>4915917.3999999976</v>
      </c>
    </row>
    <row r="373" spans="1:6" s="37" customFormat="1" x14ac:dyDescent="0.25">
      <c r="A373" s="118">
        <v>269713089</v>
      </c>
      <c r="B373" s="106" t="s">
        <v>1086</v>
      </c>
      <c r="C373" s="107"/>
      <c r="D373" s="146">
        <v>41523.31</v>
      </c>
      <c r="E373" s="148"/>
      <c r="F373" s="141">
        <v>41523.31</v>
      </c>
    </row>
    <row r="374" spans="1:6" s="37" customFormat="1" x14ac:dyDescent="0.25">
      <c r="A374" s="118">
        <v>269713114</v>
      </c>
      <c r="B374" s="106" t="s">
        <v>1085</v>
      </c>
      <c r="C374" s="107"/>
      <c r="D374" s="146">
        <v>3818.95</v>
      </c>
      <c r="E374" s="148"/>
      <c r="F374" s="141">
        <v>3818.9499999999994</v>
      </c>
    </row>
    <row r="375" spans="1:6" s="37" customFormat="1" x14ac:dyDescent="0.25">
      <c r="A375" s="118">
        <v>269770272</v>
      </c>
      <c r="B375" s="106" t="s">
        <v>1084</v>
      </c>
      <c r="C375" s="107"/>
      <c r="D375" s="146">
        <v>10461.509999999998</v>
      </c>
      <c r="E375" s="148"/>
      <c r="F375" s="141">
        <v>10461.509999999995</v>
      </c>
    </row>
    <row r="376" spans="1:6" s="37" customFormat="1" x14ac:dyDescent="0.25">
      <c r="A376" s="118">
        <v>269780069</v>
      </c>
      <c r="B376" s="106" t="s">
        <v>1083</v>
      </c>
      <c r="C376" s="107"/>
      <c r="D376" s="146">
        <v>441625.12</v>
      </c>
      <c r="E376" s="148"/>
      <c r="F376" s="141">
        <v>441625.11999999994</v>
      </c>
    </row>
    <row r="377" spans="1:6" s="37" customFormat="1" x14ac:dyDescent="0.25">
      <c r="A377" s="118">
        <v>500530568</v>
      </c>
      <c r="B377" s="106" t="s">
        <v>1082</v>
      </c>
      <c r="C377" s="107"/>
      <c r="D377" s="146">
        <v>112235.3</v>
      </c>
      <c r="E377" s="148"/>
      <c r="F377" s="141">
        <v>112235.29999999997</v>
      </c>
    </row>
    <row r="378" spans="1:6" s="37" customFormat="1" x14ac:dyDescent="0.25">
      <c r="A378" s="118">
        <v>510506886</v>
      </c>
      <c r="B378" s="106" t="s">
        <v>1081</v>
      </c>
      <c r="C378" s="107"/>
      <c r="D378" s="146">
        <v>219430.60000000003</v>
      </c>
      <c r="E378" s="148"/>
      <c r="F378" s="141">
        <v>219613.42</v>
      </c>
    </row>
    <row r="379" spans="1:6" s="37" customFormat="1" x14ac:dyDescent="0.25">
      <c r="A379" s="118">
        <v>510514181</v>
      </c>
      <c r="B379" s="106" t="s">
        <v>1080</v>
      </c>
      <c r="C379" s="107"/>
      <c r="D379" s="146">
        <v>497721.02000000014</v>
      </c>
      <c r="E379" s="148"/>
      <c r="F379" s="141">
        <v>497721.02000000008</v>
      </c>
    </row>
    <row r="380" spans="1:6" s="37" customFormat="1" ht="30" x14ac:dyDescent="0.25">
      <c r="A380" s="118">
        <v>510515934</v>
      </c>
      <c r="B380" s="108" t="s">
        <v>1902</v>
      </c>
      <c r="C380" s="107"/>
      <c r="D380" s="146">
        <v>460405.04999999993</v>
      </c>
      <c r="E380" s="148"/>
      <c r="F380" s="141">
        <v>460405.05000000005</v>
      </c>
    </row>
    <row r="381" spans="1:6" s="37" customFormat="1" ht="30" x14ac:dyDescent="0.25">
      <c r="A381" s="118">
        <v>510516183</v>
      </c>
      <c r="B381" s="108" t="s">
        <v>1903</v>
      </c>
      <c r="C381" s="107"/>
      <c r="D381" s="146">
        <v>406723.43</v>
      </c>
      <c r="E381" s="148"/>
      <c r="F381" s="141">
        <v>406723.43000000011</v>
      </c>
    </row>
    <row r="382" spans="1:6" s="37" customFormat="1" x14ac:dyDescent="0.25">
      <c r="A382" s="144">
        <v>510516194</v>
      </c>
      <c r="B382" s="106" t="s">
        <v>1079</v>
      </c>
      <c r="C382" s="107"/>
      <c r="D382" s="146">
        <v>191275.91999999998</v>
      </c>
      <c r="E382" s="148"/>
      <c r="F382" s="141">
        <v>191467.21999999997</v>
      </c>
    </row>
    <row r="383" spans="1:6" s="37" customFormat="1" x14ac:dyDescent="0.25">
      <c r="A383" s="144">
        <v>510516194</v>
      </c>
      <c r="B383" s="106" t="s">
        <v>1078</v>
      </c>
      <c r="C383" s="138"/>
      <c r="D383" s="146">
        <v>170471.51000000004</v>
      </c>
      <c r="E383" s="148"/>
      <c r="F383" s="141">
        <v>170471.51000000004</v>
      </c>
    </row>
    <row r="384" spans="1:6" s="37" customFormat="1" x14ac:dyDescent="0.25">
      <c r="A384" s="118">
        <v>510516811</v>
      </c>
      <c r="B384" s="106" t="s">
        <v>1077</v>
      </c>
      <c r="C384" s="138"/>
      <c r="D384" s="146">
        <v>49530.55</v>
      </c>
      <c r="E384" s="148">
        <v>257.39</v>
      </c>
      <c r="F384" s="141">
        <v>49787.939999999995</v>
      </c>
    </row>
    <row r="385" spans="1:6" s="37" customFormat="1" x14ac:dyDescent="0.25">
      <c r="A385" s="118">
        <v>510517060</v>
      </c>
      <c r="B385" s="106" t="s">
        <v>1076</v>
      </c>
      <c r="C385" s="107"/>
      <c r="D385" s="146">
        <v>276674.42000000004</v>
      </c>
      <c r="E385" s="148"/>
      <c r="F385" s="141">
        <v>276674.42000000004</v>
      </c>
    </row>
    <row r="386" spans="1:6" s="37" customFormat="1" x14ac:dyDescent="0.25">
      <c r="A386" s="118">
        <v>510517388</v>
      </c>
      <c r="B386" s="106" t="s">
        <v>1075</v>
      </c>
      <c r="C386" s="107"/>
      <c r="D386" s="146">
        <v>437018.06000000006</v>
      </c>
      <c r="E386" s="148"/>
      <c r="F386" s="141">
        <v>437018.06000000006</v>
      </c>
    </row>
    <row r="387" spans="1:6" s="37" customFormat="1" ht="30" x14ac:dyDescent="0.25">
      <c r="A387" s="118">
        <v>510519522</v>
      </c>
      <c r="B387" s="108" t="s">
        <v>1904</v>
      </c>
      <c r="C387" s="107"/>
      <c r="D387" s="146">
        <v>17648.64</v>
      </c>
      <c r="E387" s="148"/>
      <c r="F387" s="141">
        <v>17648.64</v>
      </c>
    </row>
    <row r="388" spans="1:6" s="37" customFormat="1" x14ac:dyDescent="0.25">
      <c r="A388" s="118">
        <v>510530125</v>
      </c>
      <c r="B388" s="106" t="s">
        <v>1074</v>
      </c>
      <c r="C388" s="107"/>
      <c r="D388" s="146">
        <v>224638.91</v>
      </c>
      <c r="E388" s="148"/>
      <c r="F388" s="141">
        <v>224638.91000000003</v>
      </c>
    </row>
    <row r="389" spans="1:6" s="37" customFormat="1" ht="30" x14ac:dyDescent="0.25">
      <c r="A389" s="118">
        <v>510530432</v>
      </c>
      <c r="B389" s="108" t="s">
        <v>1905</v>
      </c>
      <c r="C389" s="107"/>
      <c r="D389" s="146">
        <v>95553.249999999985</v>
      </c>
      <c r="E389" s="148"/>
      <c r="F389" s="141">
        <v>95553.249999999985</v>
      </c>
    </row>
    <row r="390" spans="1:6" s="37" customFormat="1" x14ac:dyDescent="0.25">
      <c r="A390" s="118">
        <v>510535299</v>
      </c>
      <c r="B390" s="106" t="s">
        <v>1073</v>
      </c>
      <c r="C390" s="107"/>
      <c r="D390" s="146">
        <v>199918.92999999996</v>
      </c>
      <c r="E390" s="148">
        <v>5081.41</v>
      </c>
      <c r="F390" s="141">
        <v>205000.33999999997</v>
      </c>
    </row>
    <row r="391" spans="1:6" s="37" customFormat="1" x14ac:dyDescent="0.25">
      <c r="A391" s="118">
        <v>510536234</v>
      </c>
      <c r="B391" s="106" t="s">
        <v>1072</v>
      </c>
      <c r="C391" s="107"/>
      <c r="D391" s="146">
        <v>447376.65</v>
      </c>
      <c r="E391" s="148"/>
      <c r="F391" s="141">
        <v>463587.70000000007</v>
      </c>
    </row>
    <row r="392" spans="1:6" s="37" customFormat="1" x14ac:dyDescent="0.25">
      <c r="A392" s="118">
        <v>510536347</v>
      </c>
      <c r="B392" s="106" t="s">
        <v>1071</v>
      </c>
      <c r="C392" s="107"/>
      <c r="D392" s="146">
        <v>8015.859999999996</v>
      </c>
      <c r="E392" s="148"/>
      <c r="F392" s="141">
        <v>8015.8599999999924</v>
      </c>
    </row>
    <row r="393" spans="1:6" s="37" customFormat="1" ht="30" x14ac:dyDescent="0.25">
      <c r="A393" s="118">
        <v>510536494</v>
      </c>
      <c r="B393" s="108" t="s">
        <v>1906</v>
      </c>
      <c r="C393" s="107"/>
      <c r="D393" s="146">
        <v>285980.03000000003</v>
      </c>
      <c r="E393" s="148"/>
      <c r="F393" s="141">
        <v>289195.73000000004</v>
      </c>
    </row>
    <row r="394" spans="1:6" s="37" customFormat="1" ht="30" x14ac:dyDescent="0.25">
      <c r="A394" s="118">
        <v>510537587</v>
      </c>
      <c r="B394" s="108" t="s">
        <v>1907</v>
      </c>
      <c r="C394" s="107"/>
      <c r="D394" s="146">
        <v>462164.66000000003</v>
      </c>
      <c r="E394" s="148"/>
      <c r="F394" s="141">
        <v>475590.11000000004</v>
      </c>
    </row>
    <row r="395" spans="1:6" s="37" customFormat="1" x14ac:dyDescent="0.25">
      <c r="A395" s="118">
        <v>510551405</v>
      </c>
      <c r="B395" s="106" t="s">
        <v>1070</v>
      </c>
      <c r="C395" s="107"/>
      <c r="D395" s="146">
        <v>238256.51</v>
      </c>
      <c r="E395" s="148">
        <v>10417.19</v>
      </c>
      <c r="F395" s="141">
        <v>262888.2</v>
      </c>
    </row>
    <row r="396" spans="1:6" s="37" customFormat="1" x14ac:dyDescent="0.25">
      <c r="A396" s="118">
        <v>510553372</v>
      </c>
      <c r="B396" s="106" t="s">
        <v>1069</v>
      </c>
      <c r="C396" s="107"/>
      <c r="D396" s="146">
        <v>28084.059999999998</v>
      </c>
      <c r="E396" s="148"/>
      <c r="F396" s="141">
        <v>29790.489999999998</v>
      </c>
    </row>
    <row r="397" spans="1:6" s="37" customFormat="1" x14ac:dyDescent="0.25">
      <c r="A397" s="118">
        <v>510554965</v>
      </c>
      <c r="B397" s="106" t="s">
        <v>1068</v>
      </c>
      <c r="C397" s="107"/>
      <c r="D397" s="146">
        <v>8600.0300000000007</v>
      </c>
      <c r="E397" s="148"/>
      <c r="F397" s="141">
        <v>8685.9599999999991</v>
      </c>
    </row>
    <row r="398" spans="1:6" s="37" customFormat="1" x14ac:dyDescent="0.25">
      <c r="A398" s="118">
        <v>510570088</v>
      </c>
      <c r="B398" s="106" t="s">
        <v>1067</v>
      </c>
      <c r="C398" s="107"/>
      <c r="D398" s="146">
        <v>304241.57</v>
      </c>
      <c r="E398" s="148"/>
      <c r="F398" s="141">
        <v>304241.57</v>
      </c>
    </row>
    <row r="399" spans="1:6" s="37" customFormat="1" x14ac:dyDescent="0.25">
      <c r="A399" s="118">
        <v>510570135</v>
      </c>
      <c r="B399" s="106" t="s">
        <v>1066</v>
      </c>
      <c r="C399" s="107"/>
      <c r="D399" s="146">
        <v>446070.69000000006</v>
      </c>
      <c r="E399" s="148"/>
      <c r="F399" s="141">
        <v>446070.69000000006</v>
      </c>
    </row>
    <row r="400" spans="1:6" s="37" customFormat="1" x14ac:dyDescent="0.25">
      <c r="A400" s="118">
        <v>510570168</v>
      </c>
      <c r="B400" s="106" t="s">
        <v>1065</v>
      </c>
      <c r="C400" s="107"/>
      <c r="D400" s="146">
        <v>293187.67</v>
      </c>
      <c r="E400" s="148"/>
      <c r="F400" s="141">
        <v>293187.67</v>
      </c>
    </row>
    <row r="401" spans="1:6" s="37" customFormat="1" x14ac:dyDescent="0.25">
      <c r="A401" s="118">
        <v>510570954</v>
      </c>
      <c r="B401" s="106" t="s">
        <v>1064</v>
      </c>
      <c r="C401" s="107"/>
      <c r="D401" s="146">
        <v>154527.6</v>
      </c>
      <c r="E401" s="148">
        <v>4229.3999999999996</v>
      </c>
      <c r="F401" s="141">
        <v>158756.99999999997</v>
      </c>
    </row>
    <row r="402" spans="1:6" s="37" customFormat="1" x14ac:dyDescent="0.25">
      <c r="A402" s="118">
        <v>510571272</v>
      </c>
      <c r="B402" s="106" t="s">
        <v>1063</v>
      </c>
      <c r="C402" s="107"/>
      <c r="D402" s="146">
        <v>33909.82</v>
      </c>
      <c r="E402" s="148"/>
      <c r="F402" s="141">
        <v>33909.82</v>
      </c>
    </row>
    <row r="403" spans="1:6" s="37" customFormat="1" x14ac:dyDescent="0.25">
      <c r="A403" s="118">
        <v>510571659</v>
      </c>
      <c r="B403" s="106" t="s">
        <v>1062</v>
      </c>
      <c r="C403" s="107"/>
      <c r="D403" s="146">
        <v>406648.5500000001</v>
      </c>
      <c r="E403" s="148"/>
      <c r="F403" s="141">
        <v>406648.55000000016</v>
      </c>
    </row>
    <row r="404" spans="1:6" s="37" customFormat="1" x14ac:dyDescent="0.25">
      <c r="A404" s="118">
        <v>510572171</v>
      </c>
      <c r="B404" s="106" t="s">
        <v>1061</v>
      </c>
      <c r="C404" s="107"/>
      <c r="D404" s="146">
        <v>32664.600000000002</v>
      </c>
      <c r="E404" s="148"/>
      <c r="F404" s="141">
        <v>32664.599999999991</v>
      </c>
    </row>
    <row r="405" spans="1:6" s="37" customFormat="1" x14ac:dyDescent="0.25">
      <c r="A405" s="118">
        <v>510572182</v>
      </c>
      <c r="B405" s="106" t="s">
        <v>1060</v>
      </c>
      <c r="C405" s="107"/>
      <c r="D405" s="146">
        <v>241389.75999999998</v>
      </c>
      <c r="E405" s="148"/>
      <c r="F405" s="141">
        <v>241389.75999999992</v>
      </c>
    </row>
    <row r="406" spans="1:6" s="37" customFormat="1" ht="30" x14ac:dyDescent="0.25">
      <c r="A406" s="118">
        <v>510572193</v>
      </c>
      <c r="B406" s="108" t="s">
        <v>1908</v>
      </c>
      <c r="C406" s="107"/>
      <c r="D406" s="146">
        <v>24706.080000000002</v>
      </c>
      <c r="E406" s="148"/>
      <c r="F406" s="141">
        <v>24706.080000000002</v>
      </c>
    </row>
    <row r="407" spans="1:6" s="37" customFormat="1" x14ac:dyDescent="0.25">
      <c r="A407" s="118">
        <v>510572206</v>
      </c>
      <c r="B407" s="106" t="s">
        <v>1059</v>
      </c>
      <c r="C407" s="107"/>
      <c r="D407" s="146">
        <v>62316.75</v>
      </c>
      <c r="E407" s="148"/>
      <c r="F407" s="141">
        <v>62316.75</v>
      </c>
    </row>
    <row r="408" spans="1:6" s="37" customFormat="1" ht="30" x14ac:dyDescent="0.25">
      <c r="A408" s="118">
        <v>510572558</v>
      </c>
      <c r="B408" s="108" t="s">
        <v>1909</v>
      </c>
      <c r="C408" s="107"/>
      <c r="D408" s="146">
        <v>265687.29999999993</v>
      </c>
      <c r="E408" s="148">
        <v>3086.65</v>
      </c>
      <c r="F408" s="141">
        <v>268773.94999999995</v>
      </c>
    </row>
    <row r="409" spans="1:6" s="37" customFormat="1" x14ac:dyDescent="0.25">
      <c r="A409" s="118">
        <v>510573092</v>
      </c>
      <c r="B409" s="106" t="s">
        <v>1058</v>
      </c>
      <c r="C409" s="107"/>
      <c r="D409" s="146">
        <v>26624.959999999999</v>
      </c>
      <c r="E409" s="148"/>
      <c r="F409" s="141">
        <v>26624.960000000006</v>
      </c>
    </row>
    <row r="410" spans="1:6" s="37" customFormat="1" x14ac:dyDescent="0.25">
      <c r="A410" s="118">
        <v>510573343</v>
      </c>
      <c r="B410" s="106" t="s">
        <v>1057</v>
      </c>
      <c r="C410" s="107"/>
      <c r="D410" s="146">
        <v>271385.80000000005</v>
      </c>
      <c r="E410" s="148"/>
      <c r="F410" s="141">
        <v>271385.80000000005</v>
      </c>
    </row>
    <row r="411" spans="1:6" s="37" customFormat="1" x14ac:dyDescent="0.25">
      <c r="A411" s="118">
        <v>510573719</v>
      </c>
      <c r="B411" s="106" t="s">
        <v>1056</v>
      </c>
      <c r="C411" s="107"/>
      <c r="D411" s="146">
        <v>112280.3</v>
      </c>
      <c r="E411" s="148"/>
      <c r="F411" s="141">
        <v>112280.29999999999</v>
      </c>
    </row>
    <row r="412" spans="1:6" s="37" customFormat="1" x14ac:dyDescent="0.25">
      <c r="A412" s="118">
        <v>510574048</v>
      </c>
      <c r="B412" s="106" t="s">
        <v>1055</v>
      </c>
      <c r="C412" s="107"/>
      <c r="D412" s="146">
        <v>207232.69</v>
      </c>
      <c r="E412" s="148"/>
      <c r="F412" s="141">
        <v>207232.69</v>
      </c>
    </row>
    <row r="413" spans="1:6" s="37" customFormat="1" x14ac:dyDescent="0.25">
      <c r="A413" s="118">
        <v>510574311</v>
      </c>
      <c r="B413" s="106" t="s">
        <v>1054</v>
      </c>
      <c r="C413" s="138"/>
      <c r="D413" s="146">
        <v>562070.46</v>
      </c>
      <c r="E413" s="148"/>
      <c r="F413" s="141">
        <v>562070.46</v>
      </c>
    </row>
    <row r="414" spans="1:6" s="37" customFormat="1" x14ac:dyDescent="0.25">
      <c r="A414" s="118">
        <v>510574594</v>
      </c>
      <c r="B414" s="106" t="s">
        <v>1053</v>
      </c>
      <c r="C414" s="107"/>
      <c r="D414" s="146">
        <v>44029.55</v>
      </c>
      <c r="E414" s="148"/>
      <c r="F414" s="141">
        <v>44029.55</v>
      </c>
    </row>
    <row r="415" spans="1:6" s="37" customFormat="1" x14ac:dyDescent="0.25">
      <c r="A415" s="118">
        <v>510590491</v>
      </c>
      <c r="B415" s="106" t="s">
        <v>1052</v>
      </c>
      <c r="C415" s="107"/>
      <c r="D415" s="146">
        <v>132787.07</v>
      </c>
      <c r="E415" s="148"/>
      <c r="F415" s="141">
        <v>132787.07</v>
      </c>
    </row>
    <row r="416" spans="1:6" s="37" customFormat="1" x14ac:dyDescent="0.25">
      <c r="A416" s="118">
        <v>510591824</v>
      </c>
      <c r="B416" s="106" t="s">
        <v>1051</v>
      </c>
      <c r="C416" s="107"/>
      <c r="D416" s="146">
        <v>1139417.19</v>
      </c>
      <c r="E416" s="148"/>
      <c r="F416" s="141">
        <v>1139417.1899999997</v>
      </c>
    </row>
    <row r="417" spans="1:6" s="37" customFormat="1" x14ac:dyDescent="0.25">
      <c r="A417" s="118">
        <v>510592302</v>
      </c>
      <c r="B417" s="106" t="s">
        <v>1050</v>
      </c>
      <c r="C417" s="107"/>
      <c r="D417" s="146">
        <v>238003.67000000004</v>
      </c>
      <c r="E417" s="148"/>
      <c r="F417" s="141">
        <v>238003.67000000004</v>
      </c>
    </row>
    <row r="418" spans="1:6" s="37" customFormat="1" ht="30" x14ac:dyDescent="0.25">
      <c r="A418" s="118">
        <v>510592552</v>
      </c>
      <c r="B418" s="108" t="s">
        <v>1910</v>
      </c>
      <c r="C418" s="107"/>
      <c r="D418" s="146">
        <v>679617.86</v>
      </c>
      <c r="E418" s="148"/>
      <c r="F418" s="141">
        <v>679617.86</v>
      </c>
    </row>
    <row r="419" spans="1:6" s="37" customFormat="1" x14ac:dyDescent="0.25">
      <c r="A419" s="118">
        <v>510594816</v>
      </c>
      <c r="B419" s="106" t="s">
        <v>1049</v>
      </c>
      <c r="C419" s="107"/>
      <c r="D419" s="146">
        <v>649679.03</v>
      </c>
      <c r="E419" s="148"/>
      <c r="F419" s="141">
        <v>649679.03</v>
      </c>
    </row>
    <row r="420" spans="1:6" s="37" customFormat="1" ht="30" x14ac:dyDescent="0.25">
      <c r="A420" s="118">
        <v>510595112</v>
      </c>
      <c r="B420" s="108" t="s">
        <v>1911</v>
      </c>
      <c r="C420" s="107"/>
      <c r="D420" s="146">
        <v>177826.91999999998</v>
      </c>
      <c r="E420" s="148"/>
      <c r="F420" s="141">
        <v>177826.92</v>
      </c>
    </row>
    <row r="421" spans="1:6" s="37" customFormat="1" ht="30" x14ac:dyDescent="0.25">
      <c r="A421" s="118">
        <v>510595123</v>
      </c>
      <c r="B421" s="108" t="s">
        <v>1916</v>
      </c>
      <c r="C421" s="107"/>
      <c r="D421" s="146">
        <v>172568.74000000002</v>
      </c>
      <c r="E421" s="148"/>
      <c r="F421" s="141">
        <v>172568.74</v>
      </c>
    </row>
    <row r="422" spans="1:6" s="37" customFormat="1" x14ac:dyDescent="0.25">
      <c r="A422" s="118">
        <v>510595145</v>
      </c>
      <c r="B422" s="106" t="s">
        <v>1048</v>
      </c>
      <c r="C422" s="107"/>
      <c r="D422" s="146">
        <v>244560.28000000006</v>
      </c>
      <c r="E422" s="148"/>
      <c r="F422" s="141">
        <v>244560.28000000006</v>
      </c>
    </row>
    <row r="423" spans="1:6" s="37" customFormat="1" x14ac:dyDescent="0.25">
      <c r="A423" s="118">
        <v>510596328</v>
      </c>
      <c r="B423" s="106" t="s">
        <v>1047</v>
      </c>
      <c r="C423" s="107"/>
      <c r="D423" s="146">
        <v>843954.49999999977</v>
      </c>
      <c r="E423" s="148"/>
      <c r="F423" s="141">
        <v>849724.2899999998</v>
      </c>
    </row>
    <row r="424" spans="1:6" s="37" customFormat="1" ht="30" x14ac:dyDescent="0.25">
      <c r="A424" s="118">
        <v>510596395</v>
      </c>
      <c r="B424" s="108" t="s">
        <v>1912</v>
      </c>
      <c r="C424" s="107"/>
      <c r="D424" s="146">
        <v>10659.65</v>
      </c>
      <c r="E424" s="148"/>
      <c r="F424" s="141">
        <v>10659.649999999998</v>
      </c>
    </row>
    <row r="425" spans="1:6" s="37" customFormat="1" x14ac:dyDescent="0.25">
      <c r="A425" s="118">
        <v>510596419</v>
      </c>
      <c r="B425" s="106" t="s">
        <v>1046</v>
      </c>
      <c r="C425" s="107"/>
      <c r="D425" s="146">
        <v>61062.8</v>
      </c>
      <c r="E425" s="148">
        <v>553.73</v>
      </c>
      <c r="F425" s="141">
        <v>61616.530000000006</v>
      </c>
    </row>
    <row r="426" spans="1:6" s="37" customFormat="1" x14ac:dyDescent="0.25">
      <c r="A426" s="118">
        <v>510597363</v>
      </c>
      <c r="B426" s="106" t="s">
        <v>1045</v>
      </c>
      <c r="C426" s="107"/>
      <c r="D426" s="146">
        <v>74035.64</v>
      </c>
      <c r="E426" s="148"/>
      <c r="F426" s="141">
        <v>74035.639999999985</v>
      </c>
    </row>
    <row r="427" spans="1:6" s="37" customFormat="1" ht="30" x14ac:dyDescent="0.25">
      <c r="A427" s="118">
        <v>510597706</v>
      </c>
      <c r="B427" s="108" t="s">
        <v>1913</v>
      </c>
      <c r="C427" s="107"/>
      <c r="D427" s="146">
        <v>16151.779999999997</v>
      </c>
      <c r="E427" s="148"/>
      <c r="F427" s="141">
        <v>16151.779999999993</v>
      </c>
    </row>
    <row r="428" spans="1:6" s="37" customFormat="1" ht="30" x14ac:dyDescent="0.25">
      <c r="A428" s="118">
        <v>510598389</v>
      </c>
      <c r="B428" s="108" t="s">
        <v>1914</v>
      </c>
      <c r="C428" s="107"/>
      <c r="D428" s="146">
        <v>20636.8</v>
      </c>
      <c r="E428" s="148"/>
      <c r="F428" s="141">
        <v>20636.8</v>
      </c>
    </row>
    <row r="429" spans="1:6" s="37" customFormat="1" x14ac:dyDescent="0.25">
      <c r="A429" s="118">
        <v>510598616</v>
      </c>
      <c r="B429" s="106" t="s">
        <v>1044</v>
      </c>
      <c r="C429" s="107"/>
      <c r="D429" s="146">
        <v>14060.74</v>
      </c>
      <c r="E429" s="148"/>
      <c r="F429" s="141">
        <v>14060.74</v>
      </c>
    </row>
    <row r="430" spans="1:6" s="37" customFormat="1" x14ac:dyDescent="0.25">
      <c r="A430" s="118">
        <v>512513618</v>
      </c>
      <c r="B430" s="106" t="s">
        <v>1043</v>
      </c>
      <c r="C430" s="107"/>
      <c r="D430" s="146">
        <v>437420.35</v>
      </c>
      <c r="E430" s="148"/>
      <c r="F430" s="141">
        <v>437420.34999999992</v>
      </c>
    </row>
    <row r="431" spans="1:6" s="37" customFormat="1" ht="30" x14ac:dyDescent="0.25">
      <c r="A431" s="118">
        <v>512530049</v>
      </c>
      <c r="B431" s="108" t="s">
        <v>1915</v>
      </c>
      <c r="C431" s="107"/>
      <c r="D431" s="146">
        <v>456731.54000000015</v>
      </c>
      <c r="E431" s="148"/>
      <c r="F431" s="141">
        <v>486711.12000000017</v>
      </c>
    </row>
    <row r="432" spans="1:6" s="37" customFormat="1" x14ac:dyDescent="0.25">
      <c r="A432" s="118">
        <v>512530298</v>
      </c>
      <c r="B432" s="106" t="s">
        <v>1042</v>
      </c>
      <c r="C432" s="107"/>
      <c r="D432" s="146">
        <v>36158.86</v>
      </c>
      <c r="E432" s="148"/>
      <c r="F432" s="141">
        <v>38251.370000000003</v>
      </c>
    </row>
    <row r="433" spans="1:6" s="37" customFormat="1" x14ac:dyDescent="0.25">
      <c r="A433" s="118">
        <v>512590656</v>
      </c>
      <c r="B433" s="106" t="s">
        <v>1041</v>
      </c>
      <c r="C433" s="107"/>
      <c r="D433" s="146">
        <v>65961.81</v>
      </c>
      <c r="E433" s="148"/>
      <c r="F433" s="141">
        <v>69470.87</v>
      </c>
    </row>
    <row r="434" spans="1:6" s="37" customFormat="1" x14ac:dyDescent="0.25">
      <c r="A434" s="118">
        <v>570500027</v>
      </c>
      <c r="B434" s="106" t="s">
        <v>1040</v>
      </c>
      <c r="C434" s="107"/>
      <c r="D434" s="146">
        <v>346916.68000000005</v>
      </c>
      <c r="E434" s="148">
        <v>3040.89</v>
      </c>
      <c r="F434" s="141">
        <v>349957.57</v>
      </c>
    </row>
    <row r="435" spans="1:6" s="37" customFormat="1" x14ac:dyDescent="0.25">
      <c r="A435" s="118">
        <v>570500050</v>
      </c>
      <c r="B435" s="106" t="s">
        <v>1039</v>
      </c>
      <c r="C435" s="107"/>
      <c r="D435" s="146">
        <v>57455.119999999995</v>
      </c>
      <c r="E435" s="148">
        <v>36.119999999999997</v>
      </c>
      <c r="F435" s="141">
        <v>57491.239999999991</v>
      </c>
    </row>
    <row r="436" spans="1:6" s="37" customFormat="1" x14ac:dyDescent="0.25">
      <c r="A436" s="118">
        <v>570500094</v>
      </c>
      <c r="B436" s="106" t="s">
        <v>1038</v>
      </c>
      <c r="C436" s="107"/>
      <c r="D436" s="146">
        <v>60776.729999999996</v>
      </c>
      <c r="E436" s="148">
        <v>1214.3399999999999</v>
      </c>
      <c r="F436" s="141">
        <v>61991.069999999985</v>
      </c>
    </row>
    <row r="437" spans="1:6" s="37" customFormat="1" x14ac:dyDescent="0.25">
      <c r="A437" s="118">
        <v>570500129</v>
      </c>
      <c r="B437" s="106" t="s">
        <v>1037</v>
      </c>
      <c r="C437" s="138"/>
      <c r="D437" s="146">
        <v>324529.66000000003</v>
      </c>
      <c r="E437" s="148"/>
      <c r="F437" s="141">
        <v>324529.65999999997</v>
      </c>
    </row>
    <row r="438" spans="1:6" s="37" customFormat="1" x14ac:dyDescent="0.25">
      <c r="A438" s="118">
        <v>570510018</v>
      </c>
      <c r="B438" s="106" t="s">
        <v>1036</v>
      </c>
      <c r="C438" s="138"/>
      <c r="D438" s="146">
        <v>20250.699999999997</v>
      </c>
      <c r="E438" s="148"/>
      <c r="F438" s="141">
        <v>20250.69999999999</v>
      </c>
    </row>
    <row r="439" spans="1:6" s="37" customFormat="1" x14ac:dyDescent="0.25">
      <c r="A439" s="118">
        <v>570550028</v>
      </c>
      <c r="B439" s="106" t="s">
        <v>1035</v>
      </c>
      <c r="C439" s="107"/>
      <c r="D439" s="146">
        <v>134004.22999999998</v>
      </c>
      <c r="E439" s="148"/>
      <c r="F439" s="141">
        <v>140334.76</v>
      </c>
    </row>
    <row r="440" spans="1:6" s="37" customFormat="1" x14ac:dyDescent="0.25">
      <c r="A440" s="118">
        <v>570550039</v>
      </c>
      <c r="B440" s="106" t="s">
        <v>1034</v>
      </c>
      <c r="C440" s="107"/>
      <c r="D440" s="146">
        <v>42849.57</v>
      </c>
      <c r="E440" s="148">
        <v>3263.49</v>
      </c>
      <c r="F440" s="141">
        <v>51002.149999999994</v>
      </c>
    </row>
    <row r="441" spans="1:6" s="37" customFormat="1" x14ac:dyDescent="0.25">
      <c r="A441" s="118">
        <v>570550040</v>
      </c>
      <c r="B441" s="106" t="s">
        <v>1033</v>
      </c>
      <c r="C441" s="107"/>
      <c r="D441" s="146">
        <v>156648.07</v>
      </c>
      <c r="E441" s="148">
        <v>1337.6</v>
      </c>
      <c r="F441" s="141">
        <v>159612.14999999997</v>
      </c>
    </row>
    <row r="442" spans="1:6" s="37" customFormat="1" x14ac:dyDescent="0.25">
      <c r="A442" s="118">
        <v>570550062</v>
      </c>
      <c r="B442" s="106" t="s">
        <v>1032</v>
      </c>
      <c r="C442" s="107"/>
      <c r="D442" s="146">
        <v>52704.1</v>
      </c>
      <c r="E442" s="148"/>
      <c r="F442" s="141">
        <v>54590.98</v>
      </c>
    </row>
    <row r="443" spans="1:6" s="37" customFormat="1" x14ac:dyDescent="0.25">
      <c r="A443" s="118">
        <v>570570044</v>
      </c>
      <c r="B443" s="106" t="s">
        <v>1031</v>
      </c>
      <c r="C443" s="107"/>
      <c r="D443" s="146">
        <v>1356362.03</v>
      </c>
      <c r="E443" s="148">
        <v>3927.12</v>
      </c>
      <c r="F443" s="141">
        <v>1360289.1500000001</v>
      </c>
    </row>
    <row r="444" spans="1:6" s="37" customFormat="1" x14ac:dyDescent="0.25">
      <c r="A444" s="118">
        <v>570570055</v>
      </c>
      <c r="B444" s="106" t="s">
        <v>1030</v>
      </c>
      <c r="C444" s="107"/>
      <c r="D444" s="146">
        <v>259818.11999999997</v>
      </c>
      <c r="E444" s="148">
        <v>1112.98</v>
      </c>
      <c r="F444" s="141">
        <v>260931.1</v>
      </c>
    </row>
    <row r="445" spans="1:6" s="37" customFormat="1" x14ac:dyDescent="0.25">
      <c r="A445" s="118">
        <v>570570066</v>
      </c>
      <c r="B445" s="106" t="s">
        <v>1029</v>
      </c>
      <c r="C445" s="107"/>
      <c r="D445" s="146">
        <v>17688.259999999998</v>
      </c>
      <c r="E445" s="148"/>
      <c r="F445" s="141">
        <v>17688.259999999995</v>
      </c>
    </row>
    <row r="446" spans="1:6" s="37" customFormat="1" x14ac:dyDescent="0.25">
      <c r="A446" s="118">
        <v>570570102</v>
      </c>
      <c r="B446" s="106" t="s">
        <v>1028</v>
      </c>
      <c r="C446" s="107"/>
      <c r="D446" s="146">
        <v>8500.1099999999988</v>
      </c>
      <c r="E446" s="148"/>
      <c r="F446" s="141">
        <v>9316.8299999999981</v>
      </c>
    </row>
    <row r="447" spans="1:6" s="37" customFormat="1" x14ac:dyDescent="0.25">
      <c r="A447" s="118">
        <v>570590026</v>
      </c>
      <c r="B447" s="106" t="s">
        <v>1027</v>
      </c>
      <c r="C447" s="107"/>
      <c r="D447" s="146">
        <v>640978.14</v>
      </c>
      <c r="E447" s="148"/>
      <c r="F447" s="141">
        <v>640978.14</v>
      </c>
    </row>
    <row r="448" spans="1:6" s="37" customFormat="1" x14ac:dyDescent="0.25">
      <c r="A448" s="118">
        <v>570590060</v>
      </c>
      <c r="B448" s="106" t="s">
        <v>1026</v>
      </c>
      <c r="C448" s="107"/>
      <c r="D448" s="146">
        <v>405071.71</v>
      </c>
      <c r="E448" s="148"/>
      <c r="F448" s="141">
        <v>405071.71</v>
      </c>
    </row>
    <row r="449" spans="1:6" s="37" customFormat="1" x14ac:dyDescent="0.25">
      <c r="A449" s="118">
        <v>570590117</v>
      </c>
      <c r="B449" s="106" t="s">
        <v>1025</v>
      </c>
      <c r="C449" s="107"/>
      <c r="D449" s="146">
        <v>103876.03</v>
      </c>
      <c r="E449" s="148"/>
      <c r="F449" s="141">
        <v>103876.02999999998</v>
      </c>
    </row>
    <row r="450" spans="1:6" s="37" customFormat="1" x14ac:dyDescent="0.25">
      <c r="A450" s="118">
        <v>570590139</v>
      </c>
      <c r="B450" s="106" t="s">
        <v>1024</v>
      </c>
      <c r="C450" s="107"/>
      <c r="D450" s="146">
        <v>26828.850000000006</v>
      </c>
      <c r="E450" s="148"/>
      <c r="F450" s="141">
        <v>26828.850000000009</v>
      </c>
    </row>
    <row r="451" spans="1:6" s="37" customFormat="1" x14ac:dyDescent="0.25">
      <c r="A451" s="118">
        <v>570590151</v>
      </c>
      <c r="B451" s="106" t="s">
        <v>1023</v>
      </c>
      <c r="C451" s="107"/>
      <c r="D451" s="146">
        <v>9315.8299999999981</v>
      </c>
      <c r="E451" s="148">
        <v>303.2</v>
      </c>
      <c r="F451" s="141">
        <v>9619.0299999999988</v>
      </c>
    </row>
    <row r="452" spans="1:6" s="37" customFormat="1" ht="30" x14ac:dyDescent="0.25">
      <c r="A452" s="118">
        <v>510595065</v>
      </c>
      <c r="B452" s="108" t="s">
        <v>1917</v>
      </c>
      <c r="C452" s="107"/>
      <c r="D452" s="146">
        <v>20256.61</v>
      </c>
      <c r="E452" s="148"/>
      <c r="F452" s="141">
        <v>20256.61</v>
      </c>
    </row>
    <row r="453" spans="1:6" s="37" customFormat="1" ht="30" x14ac:dyDescent="0.25">
      <c r="A453" s="118">
        <v>510598638</v>
      </c>
      <c r="B453" s="108" t="s">
        <v>1918</v>
      </c>
      <c r="C453" s="107"/>
      <c r="D453" s="146">
        <v>319575.43000000005</v>
      </c>
      <c r="E453" s="148"/>
      <c r="F453" s="141">
        <v>319575.43000000005</v>
      </c>
    </row>
    <row r="454" spans="1:6" s="76" customFormat="1" x14ac:dyDescent="0.25">
      <c r="A454" s="118">
        <v>570510029</v>
      </c>
      <c r="B454" s="106" t="s">
        <v>1022</v>
      </c>
      <c r="C454" s="107"/>
      <c r="D454" s="146">
        <v>27225.590000000004</v>
      </c>
      <c r="E454" s="148"/>
      <c r="F454" s="141">
        <v>27404.680000000004</v>
      </c>
    </row>
    <row r="455" spans="1:6" s="76" customFormat="1" x14ac:dyDescent="0.25">
      <c r="A455" s="49"/>
      <c r="B455" s="67"/>
      <c r="C455" s="48"/>
      <c r="E455" s="43"/>
    </row>
    <row r="456" spans="1:6" s="75" customFormat="1" x14ac:dyDescent="0.25">
      <c r="A456" s="113" t="s">
        <v>2</v>
      </c>
      <c r="B456" s="114"/>
      <c r="C456" s="115">
        <f>SUM(C5:C454)</f>
        <v>111850000</v>
      </c>
      <c r="D456" s="124">
        <f>SUM(D5:D454)</f>
        <v>2206772092.8600039</v>
      </c>
      <c r="E456" s="124"/>
      <c r="F456" s="124">
        <f t="shared" ref="F456" si="0">SUM(F5:F454)</f>
        <v>2203478788.3700013</v>
      </c>
    </row>
    <row r="457" spans="1:6" s="36" customFormat="1" x14ac:dyDescent="0.25">
      <c r="A457" s="74"/>
      <c r="B457" s="104"/>
      <c r="C457" s="74"/>
      <c r="E457" s="74"/>
    </row>
    <row r="458" spans="1:6" s="35" customFormat="1" x14ac:dyDescent="0.25">
      <c r="A458" s="73"/>
      <c r="B458" s="103"/>
      <c r="C458" s="73"/>
      <c r="E458" s="73"/>
    </row>
    <row r="459" spans="1:6" s="35" customFormat="1" x14ac:dyDescent="0.25">
      <c r="A459" s="73"/>
      <c r="B459" s="103"/>
      <c r="C459" s="73"/>
      <c r="E459" s="73"/>
    </row>
    <row r="460" spans="1:6" s="35" customFormat="1" x14ac:dyDescent="0.25">
      <c r="A460" s="73"/>
      <c r="B460" s="103"/>
      <c r="C460" s="73"/>
      <c r="E460" s="73"/>
    </row>
    <row r="461" spans="1:6" s="35" customFormat="1" x14ac:dyDescent="0.25">
      <c r="A461" s="73"/>
      <c r="B461" s="103"/>
      <c r="C461" s="73"/>
      <c r="E461" s="73"/>
    </row>
    <row r="462" spans="1:6" s="35" customFormat="1" x14ac:dyDescent="0.25">
      <c r="A462" s="73"/>
      <c r="B462" s="103"/>
      <c r="C462" s="73"/>
      <c r="E462" s="73"/>
    </row>
    <row r="463" spans="1:6" s="35" customFormat="1" x14ac:dyDescent="0.25">
      <c r="A463" s="73"/>
      <c r="B463" s="103"/>
      <c r="C463" s="73"/>
      <c r="E463" s="73"/>
    </row>
    <row r="464" spans="1:6" s="35" customFormat="1" x14ac:dyDescent="0.25">
      <c r="A464" s="73"/>
      <c r="B464" s="103"/>
      <c r="C464" s="73"/>
      <c r="E464" s="73"/>
    </row>
    <row r="465" spans="1:5" s="35" customFormat="1" x14ac:dyDescent="0.25">
      <c r="A465" s="73"/>
      <c r="B465" s="103"/>
      <c r="C465" s="73"/>
      <c r="E465" s="73"/>
    </row>
    <row r="466" spans="1:5" s="35" customFormat="1" x14ac:dyDescent="0.25">
      <c r="A466" s="73"/>
      <c r="B466" s="103"/>
      <c r="C466" s="73"/>
      <c r="E466" s="73"/>
    </row>
    <row r="467" spans="1:5" s="35" customFormat="1" x14ac:dyDescent="0.25">
      <c r="A467" s="73"/>
      <c r="B467" s="103"/>
      <c r="C467" s="73"/>
      <c r="E467" s="73"/>
    </row>
    <row r="468" spans="1:5" s="35" customFormat="1" x14ac:dyDescent="0.25">
      <c r="A468" s="73"/>
      <c r="B468" s="103"/>
      <c r="C468" s="73"/>
      <c r="E468" s="73"/>
    </row>
    <row r="469" spans="1:5" s="35" customFormat="1" x14ac:dyDescent="0.25">
      <c r="A469" s="73"/>
      <c r="B469" s="103"/>
      <c r="C469" s="73"/>
      <c r="E469" s="73"/>
    </row>
    <row r="470" spans="1:5" s="35" customFormat="1" x14ac:dyDescent="0.25">
      <c r="A470" s="73"/>
      <c r="B470" s="103"/>
      <c r="C470" s="73"/>
      <c r="E470" s="73"/>
    </row>
    <row r="471" spans="1:5" s="35" customFormat="1" x14ac:dyDescent="0.25">
      <c r="A471" s="73"/>
      <c r="B471" s="103"/>
      <c r="C471" s="73"/>
      <c r="E471" s="73"/>
    </row>
    <row r="472" spans="1:5" s="35" customFormat="1" x14ac:dyDescent="0.25">
      <c r="A472" s="73"/>
      <c r="B472" s="103"/>
      <c r="C472" s="73"/>
      <c r="E472" s="73"/>
    </row>
    <row r="473" spans="1:5" s="35" customFormat="1" x14ac:dyDescent="0.25">
      <c r="A473" s="73"/>
      <c r="B473" s="103"/>
      <c r="C473" s="73"/>
      <c r="E473" s="73"/>
    </row>
    <row r="474" spans="1:5" s="35" customFormat="1" x14ac:dyDescent="0.25">
      <c r="A474" s="73"/>
      <c r="B474" s="103"/>
      <c r="C474" s="73"/>
      <c r="E474" s="73"/>
    </row>
    <row r="475" spans="1:5" s="35" customFormat="1" x14ac:dyDescent="0.25">
      <c r="A475" s="73"/>
      <c r="B475" s="103"/>
      <c r="C475" s="73"/>
      <c r="E475" s="73"/>
    </row>
    <row r="476" spans="1:5" s="35" customFormat="1" x14ac:dyDescent="0.25">
      <c r="A476" s="73"/>
      <c r="B476" s="103"/>
      <c r="C476" s="73"/>
      <c r="E476" s="73"/>
    </row>
    <row r="477" spans="1:5" s="35" customFormat="1" x14ac:dyDescent="0.25">
      <c r="A477" s="73"/>
      <c r="B477" s="103"/>
      <c r="C477" s="73"/>
      <c r="E477" s="73"/>
    </row>
    <row r="478" spans="1:5" s="35" customFormat="1" x14ac:dyDescent="0.25">
      <c r="A478" s="73"/>
      <c r="B478" s="103"/>
      <c r="C478" s="73"/>
      <c r="E478" s="73"/>
    </row>
    <row r="479" spans="1:5" s="35" customFormat="1" x14ac:dyDescent="0.25">
      <c r="A479" s="73"/>
      <c r="B479" s="103"/>
      <c r="C479" s="73"/>
      <c r="E479" s="73"/>
    </row>
    <row r="480" spans="1:5" s="35" customFormat="1" x14ac:dyDescent="0.25">
      <c r="A480" s="73"/>
      <c r="B480" s="103"/>
      <c r="C480" s="73"/>
      <c r="E480" s="73"/>
    </row>
    <row r="481" spans="1:5" s="35" customFormat="1" x14ac:dyDescent="0.25">
      <c r="A481" s="73"/>
      <c r="B481" s="103"/>
      <c r="C481" s="73"/>
      <c r="E481" s="73"/>
    </row>
    <row r="482" spans="1:5" s="35" customFormat="1" x14ac:dyDescent="0.25">
      <c r="A482" s="73"/>
      <c r="B482" s="103"/>
      <c r="C482" s="73"/>
      <c r="E482" s="73"/>
    </row>
    <row r="483" spans="1:5" s="35" customFormat="1" x14ac:dyDescent="0.25">
      <c r="A483" s="73"/>
      <c r="B483" s="103"/>
      <c r="C483" s="73"/>
      <c r="E483" s="73"/>
    </row>
    <row r="484" spans="1:5" s="35" customFormat="1" x14ac:dyDescent="0.25">
      <c r="A484" s="73"/>
      <c r="B484" s="103"/>
      <c r="C484" s="73"/>
      <c r="E484" s="73"/>
    </row>
    <row r="485" spans="1:5" s="35" customFormat="1" x14ac:dyDescent="0.25">
      <c r="A485" s="73"/>
      <c r="B485" s="103"/>
      <c r="C485" s="73"/>
      <c r="E485" s="73"/>
    </row>
    <row r="486" spans="1:5" s="35" customFormat="1" x14ac:dyDescent="0.25">
      <c r="A486" s="73"/>
      <c r="B486" s="103"/>
      <c r="C486" s="73"/>
      <c r="E486" s="73"/>
    </row>
    <row r="487" spans="1:5" s="35" customFormat="1" x14ac:dyDescent="0.25">
      <c r="A487" s="73"/>
      <c r="B487" s="103"/>
      <c r="C487" s="73"/>
      <c r="E487" s="73"/>
    </row>
    <row r="488" spans="1:5" s="35" customFormat="1" x14ac:dyDescent="0.25">
      <c r="A488" s="73"/>
      <c r="B488" s="103"/>
      <c r="C488" s="73"/>
      <c r="E488" s="73"/>
    </row>
    <row r="489" spans="1:5" s="35" customFormat="1" x14ac:dyDescent="0.25">
      <c r="A489" s="73"/>
      <c r="B489" s="103"/>
      <c r="C489" s="73"/>
      <c r="E489" s="73"/>
    </row>
    <row r="490" spans="1:5" s="35" customFormat="1" x14ac:dyDescent="0.25">
      <c r="A490" s="73"/>
      <c r="B490" s="103"/>
      <c r="C490" s="73"/>
      <c r="E490" s="73"/>
    </row>
    <row r="491" spans="1:5" s="35" customFormat="1" x14ac:dyDescent="0.25">
      <c r="A491" s="73"/>
      <c r="B491" s="103"/>
      <c r="C491" s="73"/>
      <c r="E491" s="73"/>
    </row>
    <row r="492" spans="1:5" s="35" customFormat="1" x14ac:dyDescent="0.25">
      <c r="A492" s="73"/>
      <c r="B492" s="103"/>
      <c r="C492" s="73"/>
      <c r="E492" s="73"/>
    </row>
    <row r="493" spans="1:5" s="35" customFormat="1" x14ac:dyDescent="0.25">
      <c r="A493" s="73"/>
      <c r="B493" s="103"/>
      <c r="C493" s="73"/>
      <c r="E493" s="73"/>
    </row>
    <row r="494" spans="1:5" s="35" customFormat="1" x14ac:dyDescent="0.25">
      <c r="A494" s="73"/>
      <c r="B494" s="103"/>
      <c r="C494" s="73"/>
      <c r="E494" s="73"/>
    </row>
    <row r="495" spans="1:5" s="35" customFormat="1" x14ac:dyDescent="0.25">
      <c r="A495" s="73"/>
      <c r="B495" s="103"/>
      <c r="C495" s="73"/>
      <c r="E495" s="73"/>
    </row>
    <row r="496" spans="1:5" s="35" customFormat="1" x14ac:dyDescent="0.25">
      <c r="A496" s="73"/>
      <c r="B496" s="103"/>
      <c r="C496" s="73"/>
      <c r="E496" s="73"/>
    </row>
    <row r="497" spans="1:5" s="35" customFormat="1" x14ac:dyDescent="0.25">
      <c r="A497" s="73"/>
      <c r="B497" s="103"/>
      <c r="C497" s="73"/>
      <c r="E497" s="73"/>
    </row>
    <row r="498" spans="1:5" s="35" customFormat="1" x14ac:dyDescent="0.25">
      <c r="A498" s="73"/>
      <c r="B498" s="103"/>
      <c r="C498" s="73"/>
      <c r="E498" s="73"/>
    </row>
    <row r="499" spans="1:5" s="35" customFormat="1" x14ac:dyDescent="0.25">
      <c r="A499" s="73"/>
      <c r="B499" s="103"/>
      <c r="C499" s="73"/>
      <c r="E499" s="73"/>
    </row>
    <row r="500" spans="1:5" s="35" customFormat="1" x14ac:dyDescent="0.25">
      <c r="A500" s="73"/>
      <c r="B500" s="103"/>
      <c r="C500" s="73"/>
      <c r="E500" s="73"/>
    </row>
    <row r="501" spans="1:5" s="35" customFormat="1" x14ac:dyDescent="0.25">
      <c r="A501" s="73"/>
      <c r="B501" s="103"/>
      <c r="C501" s="73"/>
      <c r="E501" s="73"/>
    </row>
    <row r="502" spans="1:5" s="35" customFormat="1" x14ac:dyDescent="0.25">
      <c r="A502" s="73"/>
      <c r="B502" s="103"/>
      <c r="C502" s="73"/>
      <c r="E502" s="73"/>
    </row>
    <row r="503" spans="1:5" s="35" customFormat="1" x14ac:dyDescent="0.25">
      <c r="A503" s="73"/>
      <c r="B503" s="103"/>
      <c r="C503" s="73"/>
      <c r="E503" s="73"/>
    </row>
    <row r="504" spans="1:5" s="35" customFormat="1" x14ac:dyDescent="0.25">
      <c r="A504" s="73"/>
      <c r="B504" s="103"/>
      <c r="C504" s="73"/>
      <c r="E504" s="73"/>
    </row>
    <row r="505" spans="1:5" s="35" customFormat="1" x14ac:dyDescent="0.25">
      <c r="A505" s="73"/>
      <c r="B505" s="103"/>
      <c r="C505" s="73"/>
      <c r="E505" s="73"/>
    </row>
    <row r="506" spans="1:5" s="35" customFormat="1" x14ac:dyDescent="0.25">
      <c r="A506" s="73"/>
      <c r="B506" s="103"/>
      <c r="C506" s="73"/>
      <c r="E506" s="73"/>
    </row>
    <row r="507" spans="1:5" s="35" customFormat="1" x14ac:dyDescent="0.25">
      <c r="A507" s="73"/>
      <c r="B507" s="103"/>
      <c r="C507" s="73"/>
      <c r="E507" s="73"/>
    </row>
    <row r="508" spans="1:5" s="35" customFormat="1" x14ac:dyDescent="0.25">
      <c r="A508" s="73"/>
      <c r="B508" s="103"/>
      <c r="C508" s="73"/>
      <c r="E508" s="73"/>
    </row>
    <row r="509" spans="1:5" s="35" customFormat="1" x14ac:dyDescent="0.25">
      <c r="A509" s="73"/>
      <c r="B509" s="103"/>
      <c r="C509" s="73"/>
      <c r="E509" s="73"/>
    </row>
    <row r="510" spans="1:5" s="35" customFormat="1" x14ac:dyDescent="0.25">
      <c r="A510" s="73"/>
      <c r="B510" s="103"/>
      <c r="C510" s="73"/>
      <c r="E510" s="73"/>
    </row>
    <row r="511" spans="1:5" s="35" customFormat="1" x14ac:dyDescent="0.25">
      <c r="A511" s="73"/>
      <c r="B511" s="103"/>
      <c r="C511" s="73"/>
      <c r="E511" s="73"/>
    </row>
    <row r="512" spans="1:5" s="35" customFormat="1" x14ac:dyDescent="0.25">
      <c r="A512" s="73"/>
      <c r="B512" s="103"/>
      <c r="C512" s="73"/>
      <c r="E512" s="73"/>
    </row>
    <row r="513" spans="1:5" s="35" customFormat="1" x14ac:dyDescent="0.25">
      <c r="A513" s="73"/>
      <c r="B513" s="103"/>
      <c r="C513" s="73"/>
      <c r="E513" s="73"/>
    </row>
    <row r="514" spans="1:5" s="35" customFormat="1" x14ac:dyDescent="0.25">
      <c r="A514" s="73"/>
      <c r="B514" s="103"/>
      <c r="C514" s="73"/>
      <c r="E514" s="73"/>
    </row>
    <row r="515" spans="1:5" s="35" customFormat="1" x14ac:dyDescent="0.25">
      <c r="A515" s="73"/>
      <c r="B515" s="103"/>
      <c r="C515" s="73"/>
      <c r="E515" s="73"/>
    </row>
    <row r="516" spans="1:5" s="35" customFormat="1" x14ac:dyDescent="0.25">
      <c r="A516" s="73"/>
      <c r="B516" s="103"/>
      <c r="C516" s="73"/>
      <c r="E516" s="73"/>
    </row>
    <row r="517" spans="1:5" s="35" customFormat="1" x14ac:dyDescent="0.25">
      <c r="A517" s="73"/>
      <c r="B517" s="103"/>
      <c r="C517" s="73"/>
      <c r="E517" s="73"/>
    </row>
    <row r="518" spans="1:5" s="35" customFormat="1" x14ac:dyDescent="0.25">
      <c r="A518" s="73"/>
      <c r="B518" s="103"/>
      <c r="C518" s="73"/>
      <c r="E518" s="73"/>
    </row>
    <row r="519" spans="1:5" s="35" customFormat="1" x14ac:dyDescent="0.25">
      <c r="A519" s="73"/>
      <c r="B519" s="103"/>
      <c r="C519" s="73"/>
      <c r="E519" s="73"/>
    </row>
    <row r="520" spans="1:5" s="35" customFormat="1" x14ac:dyDescent="0.25">
      <c r="A520" s="73"/>
      <c r="B520" s="103"/>
      <c r="C520" s="73"/>
      <c r="E520" s="73"/>
    </row>
    <row r="521" spans="1:5" s="35" customFormat="1" x14ac:dyDescent="0.25">
      <c r="A521" s="73"/>
      <c r="B521" s="103"/>
      <c r="C521" s="73"/>
      <c r="E521" s="73"/>
    </row>
    <row r="522" spans="1:5" s="35" customFormat="1" x14ac:dyDescent="0.25">
      <c r="A522" s="73"/>
      <c r="B522" s="103"/>
      <c r="C522" s="73"/>
      <c r="E522" s="73"/>
    </row>
    <row r="523" spans="1:5" s="35" customFormat="1" x14ac:dyDescent="0.25">
      <c r="A523" s="73"/>
      <c r="B523" s="103"/>
      <c r="C523" s="73"/>
      <c r="E523" s="73"/>
    </row>
    <row r="524" spans="1:5" s="35" customFormat="1" x14ac:dyDescent="0.25">
      <c r="A524" s="73"/>
      <c r="B524" s="103"/>
      <c r="C524" s="73"/>
      <c r="E524" s="73"/>
    </row>
    <row r="525" spans="1:5" s="35" customFormat="1" x14ac:dyDescent="0.25">
      <c r="A525" s="73"/>
      <c r="B525" s="103"/>
      <c r="C525" s="73"/>
      <c r="E525" s="73"/>
    </row>
    <row r="526" spans="1:5" s="35" customFormat="1" x14ac:dyDescent="0.25">
      <c r="A526" s="73"/>
      <c r="B526" s="103"/>
      <c r="C526" s="73"/>
      <c r="E526" s="73"/>
    </row>
    <row r="527" spans="1:5" s="35" customFormat="1" x14ac:dyDescent="0.25">
      <c r="A527" s="73"/>
      <c r="B527" s="103"/>
      <c r="C527" s="73"/>
      <c r="E527" s="73"/>
    </row>
    <row r="528" spans="1:5" s="35" customFormat="1" x14ac:dyDescent="0.25">
      <c r="A528" s="73"/>
      <c r="B528" s="103"/>
      <c r="C528" s="73"/>
      <c r="E528" s="73"/>
    </row>
    <row r="529" spans="1:5" s="35" customFormat="1" x14ac:dyDescent="0.25">
      <c r="A529" s="73"/>
      <c r="B529" s="103"/>
      <c r="C529" s="73"/>
      <c r="E529" s="73"/>
    </row>
    <row r="530" spans="1:5" s="35" customFormat="1" x14ac:dyDescent="0.25">
      <c r="A530" s="73"/>
      <c r="B530" s="103"/>
      <c r="C530" s="73"/>
      <c r="E530" s="73"/>
    </row>
    <row r="531" spans="1:5" s="35" customFormat="1" x14ac:dyDescent="0.25">
      <c r="A531" s="73"/>
      <c r="B531" s="103"/>
      <c r="C531" s="73"/>
      <c r="E531" s="73"/>
    </row>
    <row r="532" spans="1:5" s="35" customFormat="1" x14ac:dyDescent="0.25">
      <c r="A532" s="73"/>
      <c r="B532" s="103"/>
      <c r="C532" s="73"/>
      <c r="E532" s="73"/>
    </row>
    <row r="533" spans="1:5" s="35" customFormat="1" x14ac:dyDescent="0.25">
      <c r="A533" s="73"/>
      <c r="B533" s="103"/>
      <c r="C533" s="73"/>
      <c r="E533" s="73"/>
    </row>
    <row r="534" spans="1:5" s="35" customFormat="1" x14ac:dyDescent="0.25">
      <c r="A534" s="73"/>
      <c r="B534" s="103"/>
      <c r="C534" s="73"/>
      <c r="E534" s="73"/>
    </row>
    <row r="535" spans="1:5" s="35" customFormat="1" x14ac:dyDescent="0.25">
      <c r="A535" s="73"/>
      <c r="B535" s="103"/>
      <c r="C535" s="73"/>
      <c r="E535" s="73"/>
    </row>
    <row r="536" spans="1:5" s="35" customFormat="1" x14ac:dyDescent="0.25">
      <c r="A536" s="73"/>
      <c r="B536" s="103"/>
      <c r="C536" s="73"/>
      <c r="E536" s="73"/>
    </row>
    <row r="537" spans="1:5" s="35" customFormat="1" x14ac:dyDescent="0.25">
      <c r="A537" s="73"/>
      <c r="B537" s="103"/>
      <c r="C537" s="73"/>
      <c r="E537" s="73"/>
    </row>
    <row r="538" spans="1:5" s="35" customFormat="1" x14ac:dyDescent="0.25">
      <c r="A538" s="73"/>
      <c r="B538" s="103"/>
      <c r="C538" s="73"/>
      <c r="E538" s="73"/>
    </row>
    <row r="539" spans="1:5" s="35" customFormat="1" x14ac:dyDescent="0.25">
      <c r="A539" s="73"/>
      <c r="B539" s="103"/>
      <c r="C539" s="73"/>
      <c r="E539" s="73"/>
    </row>
    <row r="540" spans="1:5" s="35" customFormat="1" x14ac:dyDescent="0.25">
      <c r="A540" s="73"/>
      <c r="B540" s="103"/>
      <c r="C540" s="73"/>
      <c r="E540" s="73"/>
    </row>
    <row r="541" spans="1:5" s="35" customFormat="1" x14ac:dyDescent="0.25">
      <c r="A541" s="73"/>
      <c r="B541" s="103"/>
      <c r="C541" s="73"/>
      <c r="E541" s="73"/>
    </row>
    <row r="542" spans="1:5" s="35" customFormat="1" x14ac:dyDescent="0.25">
      <c r="A542" s="73"/>
      <c r="B542" s="103"/>
      <c r="C542" s="73"/>
      <c r="E542" s="73"/>
    </row>
    <row r="543" spans="1:5" s="35" customFormat="1" x14ac:dyDescent="0.25">
      <c r="A543" s="73"/>
      <c r="B543" s="103"/>
      <c r="C543" s="73"/>
      <c r="E543" s="73"/>
    </row>
    <row r="544" spans="1:5" s="35" customFormat="1" x14ac:dyDescent="0.25">
      <c r="A544" s="73"/>
      <c r="B544" s="103"/>
      <c r="C544" s="73"/>
      <c r="E544" s="73"/>
    </row>
    <row r="545" spans="1:5" s="35" customFormat="1" x14ac:dyDescent="0.25">
      <c r="A545" s="73"/>
      <c r="B545" s="103"/>
      <c r="C545" s="73"/>
      <c r="E545" s="73"/>
    </row>
    <row r="546" spans="1:5" s="35" customFormat="1" x14ac:dyDescent="0.25">
      <c r="A546" s="73"/>
      <c r="B546" s="103"/>
      <c r="C546" s="73"/>
      <c r="E546" s="73"/>
    </row>
    <row r="547" spans="1:5" s="35" customFormat="1" x14ac:dyDescent="0.25">
      <c r="A547" s="73"/>
      <c r="B547" s="103"/>
      <c r="C547" s="73"/>
      <c r="E547" s="73"/>
    </row>
    <row r="548" spans="1:5" s="35" customFormat="1" x14ac:dyDescent="0.25">
      <c r="A548" s="73"/>
      <c r="B548" s="103"/>
      <c r="C548" s="73"/>
      <c r="E548" s="73"/>
    </row>
    <row r="549" spans="1:5" s="35" customFormat="1" x14ac:dyDescent="0.25">
      <c r="A549" s="73"/>
      <c r="B549" s="103"/>
      <c r="C549" s="73"/>
      <c r="E549" s="73"/>
    </row>
    <row r="550" spans="1:5" s="35" customFormat="1" x14ac:dyDescent="0.25">
      <c r="A550" s="73"/>
      <c r="B550" s="103"/>
      <c r="C550" s="73"/>
      <c r="E550" s="73"/>
    </row>
    <row r="551" spans="1:5" s="35" customFormat="1" x14ac:dyDescent="0.25">
      <c r="A551" s="73"/>
      <c r="B551" s="103"/>
      <c r="C551" s="73"/>
      <c r="E551" s="73"/>
    </row>
    <row r="552" spans="1:5" s="35" customFormat="1" x14ac:dyDescent="0.25">
      <c r="A552" s="73"/>
      <c r="B552" s="103"/>
      <c r="C552" s="73"/>
      <c r="E552" s="73"/>
    </row>
    <row r="553" spans="1:5" s="35" customFormat="1" x14ac:dyDescent="0.25">
      <c r="A553" s="73"/>
      <c r="B553" s="103"/>
      <c r="C553" s="73"/>
      <c r="E553" s="73"/>
    </row>
    <row r="554" spans="1:5" s="35" customFormat="1" x14ac:dyDescent="0.25">
      <c r="A554" s="73"/>
      <c r="B554" s="103"/>
      <c r="C554" s="73"/>
      <c r="E554" s="73"/>
    </row>
    <row r="555" spans="1:5" s="35" customFormat="1" x14ac:dyDescent="0.25">
      <c r="A555" s="73"/>
      <c r="B555" s="103"/>
      <c r="C555" s="73"/>
      <c r="E555" s="73"/>
    </row>
    <row r="556" spans="1:5" s="35" customFormat="1" x14ac:dyDescent="0.25">
      <c r="A556" s="73"/>
      <c r="B556" s="103"/>
      <c r="C556" s="73"/>
      <c r="E556" s="73"/>
    </row>
    <row r="557" spans="1:5" s="35" customFormat="1" x14ac:dyDescent="0.25">
      <c r="A557" s="73"/>
      <c r="B557" s="103"/>
      <c r="C557" s="73"/>
      <c r="E557" s="73"/>
    </row>
    <row r="558" spans="1:5" s="35" customFormat="1" x14ac:dyDescent="0.25">
      <c r="A558" s="73"/>
      <c r="B558" s="103"/>
      <c r="C558" s="73"/>
      <c r="E558" s="73"/>
    </row>
    <row r="559" spans="1:5" s="35" customFormat="1" x14ac:dyDescent="0.25">
      <c r="A559" s="73"/>
      <c r="B559" s="103"/>
      <c r="C559" s="73"/>
      <c r="E559" s="73"/>
    </row>
    <row r="560" spans="1:5" s="35" customFormat="1" x14ac:dyDescent="0.25">
      <c r="A560" s="73"/>
      <c r="B560" s="103"/>
      <c r="C560" s="73"/>
      <c r="E560" s="73"/>
    </row>
    <row r="561" spans="1:5" s="35" customFormat="1" x14ac:dyDescent="0.25">
      <c r="A561" s="73"/>
      <c r="B561" s="103"/>
      <c r="C561" s="73"/>
      <c r="E561" s="73"/>
    </row>
    <row r="562" spans="1:5" s="35" customFormat="1" x14ac:dyDescent="0.25">
      <c r="A562" s="73"/>
      <c r="B562" s="103"/>
      <c r="C562" s="73"/>
      <c r="E562" s="73"/>
    </row>
    <row r="563" spans="1:5" s="35" customFormat="1" x14ac:dyDescent="0.25">
      <c r="A563" s="73"/>
      <c r="B563" s="103"/>
      <c r="C563" s="73"/>
      <c r="E563" s="73"/>
    </row>
    <row r="564" spans="1:5" s="35" customFormat="1" x14ac:dyDescent="0.25">
      <c r="A564" s="73"/>
      <c r="B564" s="103"/>
      <c r="C564" s="73"/>
      <c r="E564" s="73"/>
    </row>
    <row r="565" spans="1:5" s="35" customFormat="1" x14ac:dyDescent="0.25">
      <c r="A565" s="73"/>
      <c r="B565" s="103"/>
      <c r="C565" s="73"/>
      <c r="E565" s="73"/>
    </row>
    <row r="566" spans="1:5" s="35" customFormat="1" x14ac:dyDescent="0.25">
      <c r="A566" s="73"/>
      <c r="B566" s="103"/>
      <c r="C566" s="73"/>
      <c r="E566" s="73"/>
    </row>
    <row r="567" spans="1:5" s="35" customFormat="1" x14ac:dyDescent="0.25">
      <c r="A567" s="73"/>
      <c r="B567" s="103"/>
      <c r="C567" s="73"/>
      <c r="E567" s="73"/>
    </row>
    <row r="568" spans="1:5" s="35" customFormat="1" x14ac:dyDescent="0.25">
      <c r="A568" s="73"/>
      <c r="B568" s="103"/>
      <c r="C568" s="73"/>
      <c r="E568" s="73"/>
    </row>
    <row r="569" spans="1:5" s="35" customFormat="1" x14ac:dyDescent="0.25">
      <c r="A569" s="73"/>
      <c r="B569" s="103"/>
      <c r="C569" s="73"/>
      <c r="E569" s="73"/>
    </row>
    <row r="570" spans="1:5" s="35" customFormat="1" x14ac:dyDescent="0.25">
      <c r="A570" s="73"/>
      <c r="B570" s="103"/>
      <c r="C570" s="73"/>
      <c r="E570" s="73"/>
    </row>
    <row r="571" spans="1:5" s="35" customFormat="1" x14ac:dyDescent="0.25">
      <c r="A571" s="73"/>
      <c r="B571" s="103"/>
      <c r="C571" s="73"/>
      <c r="E571" s="73"/>
    </row>
    <row r="572" spans="1:5" s="35" customFormat="1" x14ac:dyDescent="0.25">
      <c r="A572" s="73"/>
      <c r="B572" s="103"/>
      <c r="C572" s="73"/>
      <c r="E572" s="73"/>
    </row>
    <row r="573" spans="1:5" s="35" customFormat="1" x14ac:dyDescent="0.25">
      <c r="A573" s="73"/>
      <c r="B573" s="103"/>
      <c r="C573" s="73"/>
      <c r="E573" s="73"/>
    </row>
    <row r="574" spans="1:5" s="35" customFormat="1" x14ac:dyDescent="0.25">
      <c r="A574" s="73"/>
      <c r="B574" s="103"/>
      <c r="C574" s="73"/>
      <c r="E574" s="73"/>
    </row>
    <row r="575" spans="1:5" s="35" customFormat="1" x14ac:dyDescent="0.25">
      <c r="A575" s="73"/>
      <c r="B575" s="103"/>
      <c r="C575" s="73"/>
      <c r="E575" s="73"/>
    </row>
    <row r="576" spans="1:5" s="35" customFormat="1" x14ac:dyDescent="0.25">
      <c r="A576" s="73"/>
      <c r="B576" s="103"/>
      <c r="C576" s="73"/>
      <c r="E576" s="73"/>
    </row>
    <row r="577" spans="1:5" s="35" customFormat="1" x14ac:dyDescent="0.25">
      <c r="A577" s="73"/>
      <c r="B577" s="103"/>
      <c r="C577" s="73"/>
      <c r="E577" s="73"/>
    </row>
    <row r="578" spans="1:5" s="35" customFormat="1" x14ac:dyDescent="0.25">
      <c r="A578" s="73"/>
      <c r="B578" s="103"/>
      <c r="C578" s="73"/>
      <c r="E578" s="73"/>
    </row>
    <row r="579" spans="1:5" s="35" customFormat="1" x14ac:dyDescent="0.25">
      <c r="A579" s="73"/>
      <c r="B579" s="103"/>
      <c r="C579" s="73"/>
      <c r="E579" s="73"/>
    </row>
    <row r="580" spans="1:5" s="35" customFormat="1" x14ac:dyDescent="0.25">
      <c r="A580" s="73"/>
      <c r="B580" s="103"/>
      <c r="C580" s="73"/>
      <c r="E580" s="73"/>
    </row>
    <row r="581" spans="1:5" s="35" customFormat="1" x14ac:dyDescent="0.25">
      <c r="A581" s="73"/>
      <c r="B581" s="103"/>
      <c r="C581" s="73"/>
      <c r="E581" s="73"/>
    </row>
    <row r="582" spans="1:5" s="35" customFormat="1" x14ac:dyDescent="0.25">
      <c r="A582" s="73"/>
      <c r="B582" s="103"/>
      <c r="C582" s="73"/>
      <c r="E582" s="73"/>
    </row>
    <row r="583" spans="1:5" s="35" customFormat="1" x14ac:dyDescent="0.25">
      <c r="A583" s="73"/>
      <c r="B583" s="103"/>
      <c r="C583" s="73"/>
      <c r="E583" s="73"/>
    </row>
    <row r="584" spans="1:5" s="35" customFormat="1" x14ac:dyDescent="0.25">
      <c r="A584" s="73"/>
      <c r="B584" s="103"/>
      <c r="C584" s="73"/>
      <c r="E584" s="73"/>
    </row>
    <row r="585" spans="1:5" s="35" customFormat="1" x14ac:dyDescent="0.25">
      <c r="A585" s="73"/>
      <c r="B585" s="103"/>
      <c r="C585" s="73"/>
      <c r="E585" s="73"/>
    </row>
    <row r="586" spans="1:5" s="35" customFormat="1" x14ac:dyDescent="0.25">
      <c r="A586" s="73"/>
      <c r="B586" s="103"/>
      <c r="C586" s="73"/>
      <c r="E586" s="73"/>
    </row>
    <row r="587" spans="1:5" s="35" customFormat="1" x14ac:dyDescent="0.25">
      <c r="A587" s="73"/>
      <c r="B587" s="103"/>
      <c r="C587" s="73"/>
      <c r="E587" s="73"/>
    </row>
    <row r="588" spans="1:5" s="35" customFormat="1" x14ac:dyDescent="0.25">
      <c r="A588" s="73"/>
      <c r="B588" s="103"/>
      <c r="C588" s="73"/>
      <c r="E588" s="73"/>
    </row>
    <row r="589" spans="1:5" s="35" customFormat="1" x14ac:dyDescent="0.25">
      <c r="A589" s="73"/>
      <c r="B589" s="103"/>
      <c r="C589" s="73"/>
      <c r="E589" s="73"/>
    </row>
    <row r="590" spans="1:5" s="35" customFormat="1" x14ac:dyDescent="0.25">
      <c r="A590" s="73"/>
      <c r="B590" s="103"/>
      <c r="C590" s="73"/>
      <c r="E590" s="73"/>
    </row>
    <row r="591" spans="1:5" s="35" customFormat="1" x14ac:dyDescent="0.25">
      <c r="A591" s="73"/>
      <c r="B591" s="103"/>
      <c r="C591" s="73"/>
      <c r="E591" s="73"/>
    </row>
    <row r="592" spans="1:5" s="35" customFormat="1" x14ac:dyDescent="0.25">
      <c r="A592" s="73"/>
      <c r="B592" s="103"/>
      <c r="C592" s="73"/>
      <c r="E592" s="73"/>
    </row>
    <row r="593" spans="1:5" s="35" customFormat="1" x14ac:dyDescent="0.25">
      <c r="A593" s="73"/>
      <c r="B593" s="103"/>
      <c r="C593" s="73"/>
      <c r="E593" s="73"/>
    </row>
    <row r="594" spans="1:5" s="35" customFormat="1" x14ac:dyDescent="0.25">
      <c r="A594" s="73"/>
      <c r="B594" s="103"/>
      <c r="C594" s="73"/>
      <c r="E594" s="73"/>
    </row>
    <row r="595" spans="1:5" s="35" customFormat="1" x14ac:dyDescent="0.25">
      <c r="A595" s="73"/>
      <c r="B595" s="103"/>
      <c r="C595" s="73"/>
      <c r="E595" s="73"/>
    </row>
    <row r="596" spans="1:5" s="35" customFormat="1" x14ac:dyDescent="0.25">
      <c r="A596" s="73"/>
      <c r="B596" s="103"/>
      <c r="C596" s="73"/>
      <c r="E596" s="73"/>
    </row>
    <row r="597" spans="1:5" s="35" customFormat="1" x14ac:dyDescent="0.25">
      <c r="A597" s="73"/>
      <c r="B597" s="103"/>
      <c r="C597" s="73"/>
      <c r="E597" s="73"/>
    </row>
    <row r="598" spans="1:5" s="35" customFormat="1" x14ac:dyDescent="0.25">
      <c r="A598" s="73"/>
      <c r="B598" s="103"/>
      <c r="C598" s="73"/>
      <c r="E598" s="73"/>
    </row>
    <row r="599" spans="1:5" s="35" customFormat="1" x14ac:dyDescent="0.25">
      <c r="A599" s="73"/>
      <c r="B599" s="103"/>
      <c r="C599" s="73"/>
      <c r="E599" s="73"/>
    </row>
    <row r="600" spans="1:5" s="35" customFormat="1" x14ac:dyDescent="0.25">
      <c r="A600" s="73"/>
      <c r="B600" s="103"/>
      <c r="C600" s="73"/>
      <c r="E600" s="73"/>
    </row>
    <row r="601" spans="1:5" s="35" customFormat="1" x14ac:dyDescent="0.25">
      <c r="A601" s="73"/>
      <c r="B601" s="103"/>
      <c r="C601" s="73"/>
      <c r="E601" s="73"/>
    </row>
    <row r="602" spans="1:5" s="35" customFormat="1" x14ac:dyDescent="0.25">
      <c r="A602" s="73"/>
      <c r="B602" s="103"/>
      <c r="C602" s="73"/>
      <c r="E602" s="73"/>
    </row>
    <row r="603" spans="1:5" s="35" customFormat="1" x14ac:dyDescent="0.25">
      <c r="A603" s="73"/>
      <c r="B603" s="103"/>
      <c r="C603" s="73"/>
      <c r="E603" s="73"/>
    </row>
    <row r="604" spans="1:5" s="35" customFormat="1" x14ac:dyDescent="0.25">
      <c r="A604" s="73"/>
      <c r="B604" s="103"/>
      <c r="C604" s="73"/>
      <c r="E604" s="73"/>
    </row>
    <row r="605" spans="1:5" s="35" customFormat="1" x14ac:dyDescent="0.25">
      <c r="A605" s="73"/>
      <c r="B605" s="103"/>
      <c r="C605" s="73"/>
      <c r="E605" s="73"/>
    </row>
    <row r="606" spans="1:5" s="35" customFormat="1" x14ac:dyDescent="0.25">
      <c r="A606" s="73"/>
      <c r="B606" s="103"/>
      <c r="C606" s="73"/>
      <c r="E606" s="73"/>
    </row>
    <row r="607" spans="1:5" s="35" customFormat="1" x14ac:dyDescent="0.25">
      <c r="A607" s="73"/>
      <c r="B607" s="103"/>
      <c r="C607" s="73"/>
      <c r="E607" s="73"/>
    </row>
    <row r="608" spans="1:5" s="35" customFormat="1" x14ac:dyDescent="0.25">
      <c r="A608" s="73"/>
      <c r="B608" s="103"/>
      <c r="C608" s="73"/>
      <c r="E608" s="73"/>
    </row>
    <row r="609" spans="1:5" s="35" customFormat="1" x14ac:dyDescent="0.25">
      <c r="A609" s="73"/>
      <c r="B609" s="103"/>
      <c r="C609" s="73"/>
      <c r="E609" s="73"/>
    </row>
    <row r="610" spans="1:5" s="35" customFormat="1" x14ac:dyDescent="0.25">
      <c r="A610" s="73"/>
      <c r="B610" s="103"/>
      <c r="C610" s="73"/>
      <c r="E610" s="73"/>
    </row>
    <row r="611" spans="1:5" s="35" customFormat="1" x14ac:dyDescent="0.25">
      <c r="A611" s="73"/>
      <c r="B611" s="103"/>
      <c r="C611" s="73"/>
      <c r="E611" s="73"/>
    </row>
    <row r="612" spans="1:5" s="35" customFormat="1" x14ac:dyDescent="0.25">
      <c r="A612" s="73"/>
      <c r="B612" s="103"/>
      <c r="C612" s="73"/>
      <c r="E612" s="73"/>
    </row>
    <row r="613" spans="1:5" s="35" customFormat="1" x14ac:dyDescent="0.25">
      <c r="A613" s="73"/>
      <c r="B613" s="103"/>
      <c r="C613" s="73"/>
      <c r="E613" s="73"/>
    </row>
    <row r="614" spans="1:5" s="35" customFormat="1" x14ac:dyDescent="0.25">
      <c r="A614" s="73"/>
      <c r="B614" s="103"/>
      <c r="C614" s="73"/>
      <c r="E614" s="73"/>
    </row>
    <row r="615" spans="1:5" s="35" customFormat="1" x14ac:dyDescent="0.25">
      <c r="A615" s="73"/>
      <c r="B615" s="103"/>
      <c r="C615" s="73"/>
      <c r="E615" s="73"/>
    </row>
    <row r="616" spans="1:5" s="35" customFormat="1" x14ac:dyDescent="0.25">
      <c r="A616" s="73"/>
      <c r="B616" s="103"/>
      <c r="C616" s="73"/>
      <c r="E616" s="73"/>
    </row>
    <row r="617" spans="1:5" s="35" customFormat="1" x14ac:dyDescent="0.25">
      <c r="A617" s="73"/>
      <c r="B617" s="103"/>
      <c r="C617" s="73"/>
      <c r="E617" s="73"/>
    </row>
    <row r="618" spans="1:5" s="35" customFormat="1" x14ac:dyDescent="0.25">
      <c r="A618" s="73"/>
      <c r="B618" s="103"/>
      <c r="C618" s="73"/>
      <c r="E618" s="73"/>
    </row>
    <row r="619" spans="1:5" s="35" customFormat="1" x14ac:dyDescent="0.25">
      <c r="A619" s="73"/>
      <c r="B619" s="103"/>
      <c r="C619" s="73"/>
      <c r="E619" s="73"/>
    </row>
    <row r="620" spans="1:5" s="35" customFormat="1" x14ac:dyDescent="0.25">
      <c r="A620" s="73"/>
      <c r="B620" s="103"/>
      <c r="C620" s="73"/>
      <c r="E620" s="73"/>
    </row>
    <row r="621" spans="1:5" s="35" customFormat="1" x14ac:dyDescent="0.25">
      <c r="A621" s="73"/>
      <c r="B621" s="103"/>
      <c r="C621" s="73"/>
      <c r="E621" s="73"/>
    </row>
    <row r="622" spans="1:5" s="35" customFormat="1" x14ac:dyDescent="0.25">
      <c r="A622" s="73"/>
      <c r="B622" s="103"/>
      <c r="C622" s="73"/>
      <c r="E622" s="73"/>
    </row>
    <row r="623" spans="1:5" s="35" customFormat="1" x14ac:dyDescent="0.25">
      <c r="A623" s="73"/>
      <c r="B623" s="103"/>
      <c r="C623" s="73"/>
      <c r="E623" s="73"/>
    </row>
    <row r="624" spans="1:5" s="35" customFormat="1" x14ac:dyDescent="0.25">
      <c r="A624" s="73"/>
      <c r="B624" s="103"/>
      <c r="C624" s="73"/>
      <c r="E624" s="73"/>
    </row>
    <row r="625" spans="1:5" s="35" customFormat="1" x14ac:dyDescent="0.25">
      <c r="A625" s="73"/>
      <c r="B625" s="103"/>
      <c r="C625" s="73"/>
      <c r="E625" s="73"/>
    </row>
    <row r="626" spans="1:5" s="35" customFormat="1" x14ac:dyDescent="0.25">
      <c r="A626" s="73"/>
      <c r="B626" s="103"/>
      <c r="C626" s="73"/>
      <c r="E626" s="73"/>
    </row>
    <row r="627" spans="1:5" s="35" customFormat="1" x14ac:dyDescent="0.25">
      <c r="A627" s="73"/>
      <c r="B627" s="103"/>
      <c r="C627" s="73"/>
      <c r="E627" s="73"/>
    </row>
    <row r="628" spans="1:5" s="35" customFormat="1" x14ac:dyDescent="0.25">
      <c r="A628" s="73"/>
      <c r="B628" s="103"/>
      <c r="C628" s="73"/>
      <c r="E628" s="73"/>
    </row>
    <row r="629" spans="1:5" s="35" customFormat="1" x14ac:dyDescent="0.25">
      <c r="A629" s="73"/>
      <c r="B629" s="103"/>
      <c r="C629" s="73"/>
      <c r="E629" s="73"/>
    </row>
    <row r="630" spans="1:5" s="35" customFormat="1" x14ac:dyDescent="0.25">
      <c r="A630" s="73"/>
      <c r="B630" s="103"/>
      <c r="C630" s="73"/>
      <c r="E630" s="73"/>
    </row>
    <row r="631" spans="1:5" s="35" customFormat="1" x14ac:dyDescent="0.25">
      <c r="A631" s="73"/>
      <c r="B631" s="103"/>
      <c r="C631" s="73"/>
      <c r="E631" s="73"/>
    </row>
    <row r="632" spans="1:5" s="35" customFormat="1" x14ac:dyDescent="0.25">
      <c r="A632" s="73"/>
      <c r="B632" s="103"/>
      <c r="C632" s="73"/>
      <c r="E632" s="73"/>
    </row>
    <row r="633" spans="1:5" s="35" customFormat="1" x14ac:dyDescent="0.25">
      <c r="A633" s="73"/>
      <c r="B633" s="103"/>
      <c r="C633" s="73"/>
      <c r="E633" s="73"/>
    </row>
    <row r="634" spans="1:5" s="35" customFormat="1" x14ac:dyDescent="0.25">
      <c r="A634" s="73"/>
      <c r="B634" s="103"/>
      <c r="C634" s="73"/>
      <c r="E634" s="73"/>
    </row>
    <row r="635" spans="1:5" s="35" customFormat="1" x14ac:dyDescent="0.25">
      <c r="A635" s="73"/>
      <c r="B635" s="103"/>
      <c r="C635" s="73"/>
      <c r="E635" s="73"/>
    </row>
    <row r="636" spans="1:5" s="35" customFormat="1" x14ac:dyDescent="0.25">
      <c r="A636" s="73"/>
      <c r="B636" s="103"/>
      <c r="C636" s="73"/>
      <c r="E636" s="73"/>
    </row>
    <row r="637" spans="1:5" s="35" customFormat="1" x14ac:dyDescent="0.25">
      <c r="A637" s="73"/>
      <c r="B637" s="103"/>
      <c r="C637" s="73"/>
      <c r="E637" s="73"/>
    </row>
    <row r="638" spans="1:5" s="35" customFormat="1" x14ac:dyDescent="0.25">
      <c r="A638" s="73"/>
      <c r="B638" s="103"/>
      <c r="C638" s="73"/>
      <c r="E638" s="73"/>
    </row>
    <row r="639" spans="1:5" s="35" customFormat="1" x14ac:dyDescent="0.25">
      <c r="A639" s="73"/>
      <c r="B639" s="103"/>
      <c r="C639" s="73"/>
      <c r="E639" s="73"/>
    </row>
    <row r="640" spans="1:5" s="35" customFormat="1" x14ac:dyDescent="0.25">
      <c r="A640" s="73"/>
      <c r="B640" s="103"/>
      <c r="C640" s="73"/>
      <c r="E640" s="73"/>
    </row>
    <row r="641" spans="1:5" s="35" customFormat="1" x14ac:dyDescent="0.25">
      <c r="A641" s="73"/>
      <c r="B641" s="103"/>
      <c r="C641" s="73"/>
      <c r="E641" s="73"/>
    </row>
    <row r="642" spans="1:5" s="35" customFormat="1" x14ac:dyDescent="0.25">
      <c r="A642" s="73"/>
      <c r="B642" s="103"/>
      <c r="C642" s="73"/>
      <c r="E642" s="73"/>
    </row>
    <row r="643" spans="1:5" s="35" customFormat="1" x14ac:dyDescent="0.25">
      <c r="A643" s="73"/>
      <c r="B643" s="103"/>
      <c r="C643" s="73"/>
      <c r="E643" s="73"/>
    </row>
    <row r="644" spans="1:5" s="35" customFormat="1" x14ac:dyDescent="0.25">
      <c r="A644" s="73"/>
      <c r="B644" s="103"/>
      <c r="C644" s="73"/>
      <c r="E644" s="73"/>
    </row>
    <row r="645" spans="1:5" s="35" customFormat="1" x14ac:dyDescent="0.25">
      <c r="A645" s="73"/>
      <c r="B645" s="103"/>
      <c r="C645" s="73"/>
      <c r="E645" s="73"/>
    </row>
    <row r="646" spans="1:5" s="35" customFormat="1" x14ac:dyDescent="0.25">
      <c r="A646" s="73"/>
      <c r="B646" s="103"/>
      <c r="C646" s="73"/>
      <c r="E646" s="73"/>
    </row>
    <row r="647" spans="1:5" s="35" customFormat="1" x14ac:dyDescent="0.25">
      <c r="A647" s="73"/>
      <c r="B647" s="103"/>
      <c r="C647" s="73"/>
      <c r="E647" s="73"/>
    </row>
    <row r="648" spans="1:5" s="35" customFormat="1" x14ac:dyDescent="0.25">
      <c r="A648" s="73"/>
      <c r="B648" s="103"/>
      <c r="C648" s="73"/>
      <c r="E648" s="73"/>
    </row>
    <row r="649" spans="1:5" s="35" customFormat="1" x14ac:dyDescent="0.25">
      <c r="A649" s="73"/>
      <c r="B649" s="103"/>
      <c r="C649" s="73"/>
      <c r="E649" s="73"/>
    </row>
    <row r="650" spans="1:5" s="35" customFormat="1" x14ac:dyDescent="0.25">
      <c r="A650" s="73"/>
      <c r="B650" s="103"/>
      <c r="C650" s="73"/>
      <c r="E650" s="73"/>
    </row>
    <row r="651" spans="1:5" s="35" customFormat="1" x14ac:dyDescent="0.25">
      <c r="A651" s="73"/>
      <c r="B651" s="103"/>
      <c r="C651" s="73"/>
      <c r="E651" s="73"/>
    </row>
    <row r="652" spans="1:5" s="35" customFormat="1" x14ac:dyDescent="0.25">
      <c r="A652" s="73"/>
      <c r="B652" s="103"/>
      <c r="C652" s="73"/>
      <c r="E652" s="73"/>
    </row>
    <row r="653" spans="1:5" s="35" customFormat="1" x14ac:dyDescent="0.25">
      <c r="A653" s="73"/>
      <c r="B653" s="103"/>
      <c r="C653" s="73"/>
      <c r="E653" s="73"/>
    </row>
    <row r="654" spans="1:5" s="35" customFormat="1" x14ac:dyDescent="0.25">
      <c r="A654" s="73"/>
      <c r="B654" s="103"/>
      <c r="C654" s="73"/>
      <c r="E654" s="73"/>
    </row>
    <row r="655" spans="1:5" s="35" customFormat="1" x14ac:dyDescent="0.25">
      <c r="A655" s="73"/>
      <c r="B655" s="103"/>
      <c r="C655" s="73"/>
      <c r="E655" s="73"/>
    </row>
    <row r="656" spans="1:5" s="35" customFormat="1" x14ac:dyDescent="0.25">
      <c r="A656" s="73"/>
      <c r="B656" s="103"/>
      <c r="C656" s="73"/>
      <c r="E656" s="73"/>
    </row>
    <row r="657" spans="1:5" s="35" customFormat="1" x14ac:dyDescent="0.25">
      <c r="A657" s="73"/>
      <c r="B657" s="103"/>
      <c r="C657" s="73"/>
      <c r="E657" s="73"/>
    </row>
    <row r="658" spans="1:5" s="35" customFormat="1" x14ac:dyDescent="0.25">
      <c r="A658" s="73"/>
      <c r="B658" s="103"/>
      <c r="C658" s="73"/>
      <c r="E658" s="73"/>
    </row>
    <row r="659" spans="1:5" s="35" customFormat="1" x14ac:dyDescent="0.25">
      <c r="A659" s="73"/>
      <c r="B659" s="103"/>
      <c r="C659" s="73"/>
      <c r="E659" s="73"/>
    </row>
    <row r="660" spans="1:5" s="35" customFormat="1" x14ac:dyDescent="0.25">
      <c r="A660" s="73"/>
      <c r="B660" s="103"/>
      <c r="C660" s="73"/>
      <c r="E660" s="73"/>
    </row>
    <row r="661" spans="1:5" s="35" customFormat="1" x14ac:dyDescent="0.25">
      <c r="A661" s="73"/>
      <c r="B661" s="103"/>
      <c r="C661" s="73"/>
      <c r="E661" s="73"/>
    </row>
    <row r="662" spans="1:5" s="35" customFormat="1" x14ac:dyDescent="0.25">
      <c r="A662" s="73"/>
      <c r="B662" s="103"/>
      <c r="C662" s="73"/>
      <c r="E662" s="73"/>
    </row>
    <row r="663" spans="1:5" s="35" customFormat="1" x14ac:dyDescent="0.25">
      <c r="A663" s="73"/>
      <c r="B663" s="103"/>
      <c r="C663" s="73"/>
      <c r="E663" s="73"/>
    </row>
    <row r="664" spans="1:5" s="35" customFormat="1" x14ac:dyDescent="0.25">
      <c r="A664" s="73"/>
      <c r="B664" s="103"/>
      <c r="C664" s="73"/>
      <c r="E664" s="73"/>
    </row>
    <row r="665" spans="1:5" s="35" customFormat="1" x14ac:dyDescent="0.25">
      <c r="A665" s="73"/>
      <c r="B665" s="103"/>
      <c r="C665" s="73"/>
      <c r="E665" s="73"/>
    </row>
    <row r="666" spans="1:5" s="35" customFormat="1" x14ac:dyDescent="0.25">
      <c r="A666" s="73"/>
      <c r="B666" s="103"/>
      <c r="C666" s="73"/>
      <c r="E666" s="73"/>
    </row>
    <row r="667" spans="1:5" s="35" customFormat="1" x14ac:dyDescent="0.25">
      <c r="A667" s="73"/>
      <c r="B667" s="103"/>
      <c r="C667" s="73"/>
      <c r="E667" s="73"/>
    </row>
    <row r="668" spans="1:5" s="35" customFormat="1" x14ac:dyDescent="0.25">
      <c r="A668" s="73"/>
      <c r="B668" s="103"/>
      <c r="C668" s="73"/>
      <c r="E668" s="73"/>
    </row>
    <row r="669" spans="1:5" s="35" customFormat="1" x14ac:dyDescent="0.25">
      <c r="A669" s="73"/>
      <c r="B669" s="103"/>
      <c r="C669" s="73"/>
      <c r="E669" s="73"/>
    </row>
    <row r="670" spans="1:5" s="35" customFormat="1" x14ac:dyDescent="0.25">
      <c r="A670" s="73"/>
      <c r="B670" s="103"/>
      <c r="C670" s="73"/>
      <c r="E670" s="73"/>
    </row>
    <row r="671" spans="1:5" s="35" customFormat="1" x14ac:dyDescent="0.25">
      <c r="A671" s="73"/>
      <c r="B671" s="103"/>
      <c r="C671" s="73"/>
      <c r="E671" s="73"/>
    </row>
    <row r="672" spans="1:5" s="35" customFormat="1" x14ac:dyDescent="0.25">
      <c r="A672" s="73"/>
      <c r="B672" s="103"/>
      <c r="C672" s="73"/>
      <c r="E672" s="73"/>
    </row>
    <row r="673" spans="1:5" s="35" customFormat="1" x14ac:dyDescent="0.25">
      <c r="A673" s="73"/>
      <c r="B673" s="103"/>
      <c r="C673" s="73"/>
      <c r="E673" s="73"/>
    </row>
    <row r="674" spans="1:5" s="35" customFormat="1" x14ac:dyDescent="0.25">
      <c r="A674" s="73"/>
      <c r="B674" s="103"/>
      <c r="C674" s="73"/>
      <c r="E674" s="73"/>
    </row>
    <row r="675" spans="1:5" s="35" customFormat="1" x14ac:dyDescent="0.25">
      <c r="A675" s="73"/>
      <c r="B675" s="103"/>
      <c r="C675" s="73"/>
      <c r="E675" s="73"/>
    </row>
    <row r="676" spans="1:5" s="35" customFormat="1" x14ac:dyDescent="0.25">
      <c r="A676" s="73"/>
      <c r="B676" s="103"/>
      <c r="C676" s="73"/>
      <c r="E676" s="73"/>
    </row>
    <row r="677" spans="1:5" s="35" customFormat="1" x14ac:dyDescent="0.25">
      <c r="A677" s="73"/>
      <c r="B677" s="103"/>
      <c r="C677" s="73"/>
      <c r="E677" s="73"/>
    </row>
    <row r="678" spans="1:5" s="35" customFormat="1" x14ac:dyDescent="0.25">
      <c r="A678" s="73"/>
      <c r="B678" s="103"/>
      <c r="C678" s="73"/>
      <c r="E678" s="73"/>
    </row>
    <row r="679" spans="1:5" s="35" customFormat="1" x14ac:dyDescent="0.25">
      <c r="A679" s="73"/>
      <c r="B679" s="103"/>
      <c r="C679" s="73"/>
      <c r="E679" s="73"/>
    </row>
    <row r="680" spans="1:5" s="35" customFormat="1" x14ac:dyDescent="0.25">
      <c r="A680" s="73"/>
      <c r="B680" s="103"/>
      <c r="C680" s="73"/>
      <c r="E680" s="73"/>
    </row>
    <row r="681" spans="1:5" s="35" customFormat="1" x14ac:dyDescent="0.25">
      <c r="A681" s="73"/>
      <c r="B681" s="103"/>
      <c r="C681" s="73"/>
      <c r="E681" s="73"/>
    </row>
    <row r="682" spans="1:5" s="35" customFormat="1" x14ac:dyDescent="0.25">
      <c r="A682" s="73"/>
      <c r="B682" s="103"/>
      <c r="C682" s="73"/>
      <c r="E682" s="73"/>
    </row>
    <row r="683" spans="1:5" s="35" customFormat="1" x14ac:dyDescent="0.25">
      <c r="A683" s="73"/>
      <c r="B683" s="103"/>
      <c r="C683" s="73"/>
      <c r="E683" s="73"/>
    </row>
    <row r="684" spans="1:5" s="35" customFormat="1" x14ac:dyDescent="0.25">
      <c r="A684" s="73"/>
      <c r="B684" s="103"/>
      <c r="C684" s="73"/>
      <c r="E684" s="73"/>
    </row>
    <row r="685" spans="1:5" s="35" customFormat="1" x14ac:dyDescent="0.25">
      <c r="A685" s="73"/>
      <c r="B685" s="103"/>
      <c r="C685" s="73"/>
      <c r="E685" s="73"/>
    </row>
    <row r="686" spans="1:5" s="35" customFormat="1" x14ac:dyDescent="0.25">
      <c r="A686" s="73"/>
      <c r="B686" s="103"/>
      <c r="C686" s="73"/>
      <c r="E686" s="73"/>
    </row>
    <row r="687" spans="1:5" s="35" customFormat="1" x14ac:dyDescent="0.25">
      <c r="A687" s="73"/>
      <c r="B687" s="103"/>
      <c r="C687" s="73"/>
      <c r="E687" s="73"/>
    </row>
    <row r="688" spans="1:5" s="35" customFormat="1" x14ac:dyDescent="0.25">
      <c r="A688" s="73"/>
      <c r="B688" s="103"/>
      <c r="C688" s="73"/>
      <c r="E688" s="73"/>
    </row>
    <row r="689" spans="1:5" s="35" customFormat="1" x14ac:dyDescent="0.25">
      <c r="A689" s="73"/>
      <c r="B689" s="103"/>
      <c r="C689" s="73"/>
      <c r="E689" s="73"/>
    </row>
    <row r="690" spans="1:5" s="35" customFormat="1" x14ac:dyDescent="0.25">
      <c r="A690" s="73"/>
      <c r="B690" s="103"/>
      <c r="C690" s="73"/>
      <c r="E690" s="73"/>
    </row>
    <row r="691" spans="1:5" s="35" customFormat="1" x14ac:dyDescent="0.25">
      <c r="A691" s="73"/>
      <c r="B691" s="103"/>
      <c r="C691" s="73"/>
      <c r="E691" s="73"/>
    </row>
    <row r="692" spans="1:5" s="35" customFormat="1" x14ac:dyDescent="0.25">
      <c r="A692" s="73"/>
      <c r="B692" s="103"/>
      <c r="C692" s="73"/>
      <c r="E692" s="73"/>
    </row>
    <row r="693" spans="1:5" s="35" customFormat="1" x14ac:dyDescent="0.25">
      <c r="A693" s="73"/>
      <c r="B693" s="103"/>
      <c r="C693" s="73"/>
      <c r="E693" s="73"/>
    </row>
    <row r="694" spans="1:5" s="35" customFormat="1" x14ac:dyDescent="0.25">
      <c r="A694" s="73"/>
      <c r="B694" s="103"/>
      <c r="C694" s="73"/>
      <c r="E694" s="73"/>
    </row>
    <row r="695" spans="1:5" s="35" customFormat="1" x14ac:dyDescent="0.25">
      <c r="A695" s="73"/>
      <c r="B695" s="103"/>
      <c r="C695" s="73"/>
      <c r="E695" s="73"/>
    </row>
    <row r="696" spans="1:5" s="35" customFormat="1" x14ac:dyDescent="0.25">
      <c r="A696" s="73"/>
      <c r="B696" s="103"/>
      <c r="C696" s="73"/>
      <c r="E696" s="73"/>
    </row>
    <row r="697" spans="1:5" s="35" customFormat="1" x14ac:dyDescent="0.25">
      <c r="A697" s="73"/>
      <c r="B697" s="103"/>
      <c r="C697" s="73"/>
      <c r="E697" s="73"/>
    </row>
    <row r="698" spans="1:5" s="35" customFormat="1" x14ac:dyDescent="0.25">
      <c r="A698" s="73"/>
      <c r="B698" s="103"/>
      <c r="C698" s="73"/>
      <c r="E698" s="73"/>
    </row>
    <row r="699" spans="1:5" s="35" customFormat="1" x14ac:dyDescent="0.25">
      <c r="A699" s="73"/>
      <c r="B699" s="103"/>
      <c r="C699" s="73"/>
      <c r="E699" s="73"/>
    </row>
    <row r="700" spans="1:5" s="35" customFormat="1" x14ac:dyDescent="0.25">
      <c r="A700" s="73"/>
      <c r="B700" s="103"/>
      <c r="C700" s="73"/>
      <c r="E700" s="73"/>
    </row>
    <row r="701" spans="1:5" s="35" customFormat="1" x14ac:dyDescent="0.25">
      <c r="A701" s="73"/>
      <c r="B701" s="103"/>
      <c r="C701" s="73"/>
      <c r="E701" s="73"/>
    </row>
    <row r="702" spans="1:5" s="35" customFormat="1" x14ac:dyDescent="0.25">
      <c r="A702" s="73"/>
      <c r="B702" s="103"/>
      <c r="C702" s="73"/>
      <c r="E702" s="73"/>
    </row>
    <row r="703" spans="1:5" s="35" customFormat="1" x14ac:dyDescent="0.25">
      <c r="A703" s="73"/>
      <c r="B703" s="103"/>
      <c r="C703" s="73"/>
      <c r="E703" s="73"/>
    </row>
    <row r="704" spans="1:5" s="35" customFormat="1" x14ac:dyDescent="0.25">
      <c r="A704" s="73"/>
      <c r="B704" s="103"/>
      <c r="C704" s="73"/>
      <c r="E704" s="73"/>
    </row>
    <row r="705" spans="1:5" s="35" customFormat="1" x14ac:dyDescent="0.25">
      <c r="A705" s="73"/>
      <c r="B705" s="103"/>
      <c r="C705" s="73"/>
      <c r="E705" s="73"/>
    </row>
    <row r="706" spans="1:5" s="35" customFormat="1" x14ac:dyDescent="0.25">
      <c r="A706" s="73"/>
      <c r="B706" s="103"/>
      <c r="C706" s="73"/>
      <c r="E706" s="73"/>
    </row>
    <row r="707" spans="1:5" s="35" customFormat="1" x14ac:dyDescent="0.25">
      <c r="A707" s="73"/>
      <c r="B707" s="103"/>
      <c r="C707" s="73"/>
      <c r="E707" s="73"/>
    </row>
    <row r="708" spans="1:5" s="35" customFormat="1" x14ac:dyDescent="0.25">
      <c r="A708" s="73"/>
      <c r="B708" s="103"/>
      <c r="C708" s="73"/>
      <c r="E708" s="73"/>
    </row>
    <row r="709" spans="1:5" s="35" customFormat="1" x14ac:dyDescent="0.25">
      <c r="A709" s="73"/>
      <c r="B709" s="103"/>
      <c r="C709" s="73"/>
      <c r="E709" s="73"/>
    </row>
    <row r="710" spans="1:5" s="35" customFormat="1" x14ac:dyDescent="0.25">
      <c r="A710" s="73"/>
      <c r="B710" s="103"/>
      <c r="C710" s="73"/>
      <c r="E710" s="73"/>
    </row>
    <row r="711" spans="1:5" s="35" customFormat="1" x14ac:dyDescent="0.25">
      <c r="A711" s="73"/>
      <c r="B711" s="103"/>
      <c r="C711" s="73"/>
      <c r="E711" s="73"/>
    </row>
    <row r="712" spans="1:5" s="35" customFormat="1" x14ac:dyDescent="0.25">
      <c r="A712" s="73"/>
      <c r="B712" s="103"/>
      <c r="C712" s="73"/>
      <c r="E712" s="73"/>
    </row>
    <row r="713" spans="1:5" s="35" customFormat="1" x14ac:dyDescent="0.25">
      <c r="A713" s="73"/>
      <c r="B713" s="103"/>
      <c r="C713" s="73"/>
      <c r="E713" s="73"/>
    </row>
    <row r="714" spans="1:5" s="35" customFormat="1" x14ac:dyDescent="0.25">
      <c r="A714" s="73"/>
      <c r="B714" s="103"/>
      <c r="C714" s="73"/>
      <c r="E714" s="73"/>
    </row>
    <row r="715" spans="1:5" s="35" customFormat="1" x14ac:dyDescent="0.25">
      <c r="A715" s="73"/>
      <c r="B715" s="103"/>
      <c r="C715" s="73"/>
      <c r="E715" s="73"/>
    </row>
    <row r="716" spans="1:5" s="35" customFormat="1" x14ac:dyDescent="0.25">
      <c r="A716" s="73"/>
      <c r="B716" s="103"/>
      <c r="C716" s="73"/>
      <c r="E716" s="73"/>
    </row>
    <row r="717" spans="1:5" s="35" customFormat="1" x14ac:dyDescent="0.25">
      <c r="A717" s="73"/>
      <c r="B717" s="103"/>
      <c r="C717" s="73"/>
      <c r="E717" s="73"/>
    </row>
    <row r="718" spans="1:5" s="35" customFormat="1" x14ac:dyDescent="0.25">
      <c r="A718" s="73"/>
      <c r="B718" s="103"/>
      <c r="C718" s="73"/>
      <c r="E718" s="73"/>
    </row>
    <row r="719" spans="1:5" s="35" customFormat="1" x14ac:dyDescent="0.25">
      <c r="A719" s="73"/>
      <c r="B719" s="103"/>
      <c r="C719" s="73"/>
      <c r="E719" s="73"/>
    </row>
    <row r="720" spans="1:5" s="35" customFormat="1" x14ac:dyDescent="0.25">
      <c r="A720" s="73"/>
      <c r="B720" s="103"/>
      <c r="C720" s="73"/>
      <c r="E720" s="73"/>
    </row>
    <row r="721" spans="1:5" s="35" customFormat="1" x14ac:dyDescent="0.25">
      <c r="A721" s="73"/>
      <c r="B721" s="103"/>
      <c r="C721" s="73"/>
      <c r="E721" s="73"/>
    </row>
    <row r="722" spans="1:5" s="35" customFormat="1" x14ac:dyDescent="0.25">
      <c r="A722" s="73"/>
      <c r="B722" s="103"/>
      <c r="C722" s="73"/>
      <c r="E722" s="73"/>
    </row>
    <row r="723" spans="1:5" s="35" customFormat="1" x14ac:dyDescent="0.25">
      <c r="A723" s="73"/>
      <c r="B723" s="103"/>
      <c r="C723" s="73"/>
      <c r="E723" s="73"/>
    </row>
    <row r="724" spans="1:5" s="35" customFormat="1" x14ac:dyDescent="0.25">
      <c r="A724" s="73"/>
      <c r="B724" s="103"/>
      <c r="C724" s="73"/>
      <c r="E724" s="73"/>
    </row>
    <row r="725" spans="1:5" s="35" customFormat="1" x14ac:dyDescent="0.25">
      <c r="A725" s="73"/>
      <c r="B725" s="103"/>
      <c r="C725" s="73"/>
      <c r="E725" s="73"/>
    </row>
    <row r="726" spans="1:5" s="35" customFormat="1" x14ac:dyDescent="0.25">
      <c r="A726" s="73"/>
      <c r="B726" s="103"/>
      <c r="C726" s="73"/>
      <c r="E726" s="73"/>
    </row>
    <row r="727" spans="1:5" s="35" customFormat="1" x14ac:dyDescent="0.25">
      <c r="A727" s="73"/>
      <c r="B727" s="103"/>
      <c r="C727" s="73"/>
      <c r="E727" s="73"/>
    </row>
    <row r="728" spans="1:5" s="35" customFormat="1" x14ac:dyDescent="0.25">
      <c r="A728" s="73"/>
      <c r="B728" s="103"/>
      <c r="C728" s="73"/>
      <c r="E728" s="73"/>
    </row>
    <row r="729" spans="1:5" s="35" customFormat="1" x14ac:dyDescent="0.25">
      <c r="A729" s="73"/>
      <c r="B729" s="103"/>
      <c r="C729" s="73"/>
      <c r="E729" s="73"/>
    </row>
    <row r="730" spans="1:5" s="35" customFormat="1" x14ac:dyDescent="0.25">
      <c r="A730" s="73"/>
      <c r="B730" s="103"/>
      <c r="C730" s="73"/>
      <c r="E730" s="73"/>
    </row>
    <row r="731" spans="1:5" s="35" customFormat="1" x14ac:dyDescent="0.25">
      <c r="A731" s="73"/>
      <c r="B731" s="103"/>
      <c r="C731" s="73"/>
      <c r="E731" s="73"/>
    </row>
    <row r="732" spans="1:5" s="35" customFormat="1" x14ac:dyDescent="0.25">
      <c r="A732" s="73"/>
      <c r="B732" s="103"/>
      <c r="C732" s="73"/>
      <c r="E732" s="73"/>
    </row>
    <row r="733" spans="1:5" s="35" customFormat="1" x14ac:dyDescent="0.25">
      <c r="A733" s="73"/>
      <c r="B733" s="103"/>
      <c r="C733" s="73"/>
      <c r="E733" s="73"/>
    </row>
    <row r="734" spans="1:5" s="35" customFormat="1" x14ac:dyDescent="0.25">
      <c r="A734" s="73"/>
      <c r="B734" s="103"/>
      <c r="C734" s="73"/>
      <c r="E734" s="73"/>
    </row>
    <row r="735" spans="1:5" s="35" customFormat="1" x14ac:dyDescent="0.25">
      <c r="A735" s="73"/>
      <c r="B735" s="103"/>
      <c r="C735" s="73"/>
      <c r="E735" s="73"/>
    </row>
    <row r="736" spans="1:5" s="35" customFormat="1" x14ac:dyDescent="0.25">
      <c r="A736" s="73"/>
      <c r="B736" s="103"/>
      <c r="C736" s="73"/>
      <c r="E736" s="73"/>
    </row>
    <row r="737" spans="1:5" s="35" customFormat="1" x14ac:dyDescent="0.25">
      <c r="A737" s="73"/>
      <c r="B737" s="103"/>
      <c r="C737" s="73"/>
      <c r="E737" s="73"/>
    </row>
    <row r="738" spans="1:5" s="35" customFormat="1" x14ac:dyDescent="0.25">
      <c r="A738" s="73"/>
      <c r="B738" s="103"/>
      <c r="C738" s="73"/>
      <c r="E738" s="73"/>
    </row>
    <row r="739" spans="1:5" s="35" customFormat="1" x14ac:dyDescent="0.25">
      <c r="A739" s="73"/>
      <c r="B739" s="103"/>
      <c r="C739" s="73"/>
      <c r="E739" s="73"/>
    </row>
    <row r="740" spans="1:5" s="35" customFormat="1" x14ac:dyDescent="0.25">
      <c r="A740" s="73"/>
      <c r="B740" s="103"/>
      <c r="C740" s="73"/>
      <c r="E740" s="73"/>
    </row>
    <row r="741" spans="1:5" s="35" customFormat="1" x14ac:dyDescent="0.25">
      <c r="A741" s="73"/>
      <c r="B741" s="103"/>
      <c r="C741" s="73"/>
      <c r="E741" s="73"/>
    </row>
    <row r="742" spans="1:5" s="35" customFormat="1" x14ac:dyDescent="0.25">
      <c r="A742" s="73"/>
      <c r="B742" s="103"/>
      <c r="C742" s="73"/>
      <c r="E742" s="73"/>
    </row>
    <row r="743" spans="1:5" s="35" customFormat="1" x14ac:dyDescent="0.25">
      <c r="A743" s="73"/>
      <c r="B743" s="103"/>
      <c r="C743" s="73"/>
      <c r="E743" s="73"/>
    </row>
    <row r="744" spans="1:5" s="35" customFormat="1" x14ac:dyDescent="0.25">
      <c r="A744" s="73"/>
      <c r="B744" s="103"/>
      <c r="C744" s="73"/>
      <c r="E744" s="73"/>
    </row>
    <row r="745" spans="1:5" s="35" customFormat="1" x14ac:dyDescent="0.25">
      <c r="A745" s="73"/>
      <c r="B745" s="103"/>
      <c r="C745" s="73"/>
      <c r="E745" s="73"/>
    </row>
    <row r="746" spans="1:5" s="35" customFormat="1" x14ac:dyDescent="0.25">
      <c r="A746" s="73"/>
      <c r="B746" s="103"/>
      <c r="C746" s="73"/>
      <c r="E746" s="73"/>
    </row>
    <row r="747" spans="1:5" s="35" customFormat="1" x14ac:dyDescent="0.25">
      <c r="A747" s="73"/>
      <c r="B747" s="103"/>
      <c r="C747" s="73"/>
      <c r="E747" s="73"/>
    </row>
    <row r="748" spans="1:5" s="35" customFormat="1" x14ac:dyDescent="0.25">
      <c r="A748" s="73"/>
      <c r="B748" s="103"/>
      <c r="C748" s="73"/>
      <c r="E748" s="73"/>
    </row>
    <row r="749" spans="1:5" s="35" customFormat="1" x14ac:dyDescent="0.25">
      <c r="A749" s="73"/>
      <c r="B749" s="103"/>
      <c r="C749" s="73"/>
      <c r="E749" s="73"/>
    </row>
    <row r="750" spans="1:5" s="35" customFormat="1" x14ac:dyDescent="0.25">
      <c r="A750" s="73"/>
      <c r="B750" s="103"/>
      <c r="C750" s="73"/>
      <c r="E750" s="73"/>
    </row>
    <row r="751" spans="1:5" s="35" customFormat="1" x14ac:dyDescent="0.25">
      <c r="A751" s="73"/>
      <c r="B751" s="103"/>
      <c r="C751" s="73"/>
      <c r="E751" s="73"/>
    </row>
    <row r="752" spans="1:5" s="35" customFormat="1" x14ac:dyDescent="0.25">
      <c r="A752" s="73"/>
      <c r="B752" s="103"/>
      <c r="C752" s="73"/>
      <c r="E752" s="73"/>
    </row>
    <row r="753" spans="1:5" s="35" customFormat="1" x14ac:dyDescent="0.25">
      <c r="A753" s="73"/>
      <c r="B753" s="103"/>
      <c r="C753" s="73"/>
      <c r="E753" s="73"/>
    </row>
    <row r="754" spans="1:5" s="35" customFormat="1" x14ac:dyDescent="0.25">
      <c r="A754" s="73"/>
      <c r="B754" s="103"/>
      <c r="C754" s="73"/>
      <c r="E754" s="73"/>
    </row>
    <row r="755" spans="1:5" s="35" customFormat="1" x14ac:dyDescent="0.25">
      <c r="A755" s="73"/>
      <c r="B755" s="103"/>
      <c r="C755" s="73"/>
      <c r="E755" s="73"/>
    </row>
    <row r="756" spans="1:5" s="35" customFormat="1" x14ac:dyDescent="0.25">
      <c r="A756" s="73"/>
      <c r="B756" s="103"/>
      <c r="C756" s="73"/>
      <c r="E756" s="73"/>
    </row>
    <row r="757" spans="1:5" s="35" customFormat="1" x14ac:dyDescent="0.25">
      <c r="A757" s="73"/>
      <c r="B757" s="103"/>
      <c r="C757" s="73"/>
      <c r="E757" s="73"/>
    </row>
    <row r="758" spans="1:5" s="35" customFormat="1" x14ac:dyDescent="0.25">
      <c r="A758" s="73"/>
      <c r="B758" s="103"/>
      <c r="C758" s="73"/>
      <c r="E758" s="73"/>
    </row>
    <row r="759" spans="1:5" s="35" customFormat="1" x14ac:dyDescent="0.25">
      <c r="A759" s="73"/>
      <c r="B759" s="103"/>
      <c r="C759" s="73"/>
      <c r="E759" s="73"/>
    </row>
    <row r="760" spans="1:5" s="35" customFormat="1" x14ac:dyDescent="0.25">
      <c r="A760" s="73"/>
      <c r="B760" s="103"/>
      <c r="C760" s="73"/>
      <c r="E760" s="73"/>
    </row>
    <row r="761" spans="1:5" s="35" customFormat="1" x14ac:dyDescent="0.25">
      <c r="A761" s="73"/>
      <c r="B761" s="103"/>
      <c r="C761" s="73"/>
      <c r="E761" s="73"/>
    </row>
    <row r="762" spans="1:5" s="35" customFormat="1" x14ac:dyDescent="0.25">
      <c r="A762" s="73"/>
      <c r="B762" s="103"/>
      <c r="C762" s="73"/>
      <c r="E762" s="73"/>
    </row>
    <row r="763" spans="1:5" s="35" customFormat="1" x14ac:dyDescent="0.25">
      <c r="A763" s="73"/>
      <c r="B763" s="103"/>
      <c r="C763" s="73"/>
      <c r="E763" s="73"/>
    </row>
    <row r="764" spans="1:5" s="35" customFormat="1" x14ac:dyDescent="0.25">
      <c r="A764" s="73"/>
      <c r="B764" s="103"/>
      <c r="C764" s="73"/>
      <c r="E764" s="73"/>
    </row>
    <row r="765" spans="1:5" s="35" customFormat="1" x14ac:dyDescent="0.25">
      <c r="A765" s="73"/>
      <c r="B765" s="103"/>
      <c r="C765" s="73"/>
      <c r="E765" s="73"/>
    </row>
    <row r="766" spans="1:5" s="35" customFormat="1" x14ac:dyDescent="0.25">
      <c r="A766" s="73"/>
      <c r="B766" s="103"/>
      <c r="C766" s="73"/>
      <c r="E766" s="73"/>
    </row>
    <row r="767" spans="1:5" s="35" customFormat="1" x14ac:dyDescent="0.25">
      <c r="A767" s="73"/>
      <c r="B767" s="103"/>
      <c r="C767" s="73"/>
      <c r="E767" s="73"/>
    </row>
    <row r="768" spans="1:5" s="35" customFormat="1" x14ac:dyDescent="0.25">
      <c r="A768" s="73"/>
      <c r="B768" s="103"/>
      <c r="C768" s="73"/>
      <c r="E768" s="73"/>
    </row>
    <row r="769" spans="1:5" s="35" customFormat="1" x14ac:dyDescent="0.25">
      <c r="A769" s="73"/>
      <c r="B769" s="103"/>
      <c r="C769" s="73"/>
      <c r="E769" s="73"/>
    </row>
    <row r="770" spans="1:5" s="35" customFormat="1" x14ac:dyDescent="0.25">
      <c r="A770" s="73"/>
      <c r="B770" s="103"/>
      <c r="C770" s="73"/>
      <c r="E770" s="73"/>
    </row>
    <row r="771" spans="1:5" s="35" customFormat="1" x14ac:dyDescent="0.25">
      <c r="A771" s="73"/>
      <c r="B771" s="103"/>
      <c r="C771" s="73"/>
      <c r="E771" s="73"/>
    </row>
    <row r="772" spans="1:5" s="35" customFormat="1" x14ac:dyDescent="0.25">
      <c r="A772" s="73"/>
      <c r="B772" s="103"/>
      <c r="C772" s="73"/>
      <c r="E772" s="73"/>
    </row>
    <row r="773" spans="1:5" s="35" customFormat="1" x14ac:dyDescent="0.25">
      <c r="A773" s="73"/>
      <c r="B773" s="103"/>
      <c r="C773" s="73"/>
      <c r="E773" s="73"/>
    </row>
    <row r="774" spans="1:5" s="35" customFormat="1" x14ac:dyDescent="0.25">
      <c r="A774" s="73"/>
      <c r="B774" s="103"/>
      <c r="C774" s="73"/>
      <c r="E774" s="73"/>
    </row>
    <row r="775" spans="1:5" s="35" customFormat="1" x14ac:dyDescent="0.25">
      <c r="A775" s="73"/>
      <c r="B775" s="103"/>
      <c r="C775" s="73"/>
      <c r="E775" s="73"/>
    </row>
    <row r="776" spans="1:5" s="35" customFormat="1" x14ac:dyDescent="0.25">
      <c r="A776" s="73"/>
      <c r="B776" s="103"/>
      <c r="C776" s="73"/>
      <c r="E776" s="73"/>
    </row>
    <row r="777" spans="1:5" s="35" customFormat="1" x14ac:dyDescent="0.25">
      <c r="A777" s="73"/>
      <c r="B777" s="103"/>
      <c r="C777" s="73"/>
      <c r="E777" s="73"/>
    </row>
    <row r="778" spans="1:5" s="35" customFormat="1" x14ac:dyDescent="0.25">
      <c r="A778" s="73"/>
      <c r="B778" s="103"/>
      <c r="C778" s="73"/>
      <c r="E778" s="73"/>
    </row>
    <row r="779" spans="1:5" s="35" customFormat="1" x14ac:dyDescent="0.25">
      <c r="A779" s="73"/>
      <c r="B779" s="103"/>
      <c r="C779" s="73"/>
      <c r="E779" s="73"/>
    </row>
    <row r="780" spans="1:5" s="35" customFormat="1" x14ac:dyDescent="0.25">
      <c r="A780" s="73"/>
      <c r="B780" s="103"/>
      <c r="C780" s="73"/>
      <c r="E780" s="73"/>
    </row>
    <row r="781" spans="1:5" s="35" customFormat="1" x14ac:dyDescent="0.25">
      <c r="A781" s="73"/>
      <c r="B781" s="103"/>
      <c r="C781" s="73"/>
      <c r="E781" s="73"/>
    </row>
    <row r="782" spans="1:5" s="35" customFormat="1" x14ac:dyDescent="0.25">
      <c r="A782" s="73"/>
      <c r="B782" s="103"/>
      <c r="C782" s="73"/>
      <c r="E782" s="73"/>
    </row>
    <row r="783" spans="1:5" s="35" customFormat="1" x14ac:dyDescent="0.25">
      <c r="A783" s="73"/>
      <c r="B783" s="103"/>
      <c r="C783" s="73"/>
      <c r="E783" s="73"/>
    </row>
    <row r="784" spans="1:5" s="35" customFormat="1" x14ac:dyDescent="0.25">
      <c r="A784" s="73"/>
      <c r="B784" s="103"/>
      <c r="C784" s="73"/>
      <c r="E784" s="73"/>
    </row>
    <row r="785" spans="1:5" s="35" customFormat="1" x14ac:dyDescent="0.25">
      <c r="A785" s="73"/>
      <c r="B785" s="103"/>
      <c r="C785" s="73"/>
      <c r="E785" s="73"/>
    </row>
    <row r="786" spans="1:5" s="35" customFormat="1" x14ac:dyDescent="0.25">
      <c r="A786" s="73"/>
      <c r="B786" s="103"/>
      <c r="C786" s="73"/>
      <c r="E786" s="73"/>
    </row>
    <row r="787" spans="1:5" s="35" customFormat="1" x14ac:dyDescent="0.25">
      <c r="A787" s="73"/>
      <c r="B787" s="103"/>
      <c r="C787" s="73"/>
      <c r="E787" s="73"/>
    </row>
    <row r="788" spans="1:5" s="35" customFormat="1" x14ac:dyDescent="0.25">
      <c r="A788" s="73"/>
      <c r="B788" s="103"/>
      <c r="C788" s="73"/>
      <c r="E788" s="73"/>
    </row>
    <row r="789" spans="1:5" s="35" customFormat="1" x14ac:dyDescent="0.25">
      <c r="A789" s="73"/>
      <c r="B789" s="103"/>
      <c r="C789" s="73"/>
      <c r="E789" s="73"/>
    </row>
    <row r="790" spans="1:5" s="35" customFormat="1" x14ac:dyDescent="0.25">
      <c r="A790" s="73"/>
      <c r="B790" s="103"/>
      <c r="C790" s="73"/>
      <c r="E790" s="73"/>
    </row>
    <row r="791" spans="1:5" s="35" customFormat="1" x14ac:dyDescent="0.25">
      <c r="A791" s="73"/>
      <c r="B791" s="105"/>
      <c r="C791" s="73"/>
      <c r="E791" s="73"/>
    </row>
    <row r="792" spans="1:5" s="35" customFormat="1" x14ac:dyDescent="0.25">
      <c r="A792" s="73"/>
      <c r="B792" s="103"/>
      <c r="C792" s="73"/>
      <c r="E792" s="73"/>
    </row>
    <row r="793" spans="1:5" s="35" customFormat="1" x14ac:dyDescent="0.25">
      <c r="A793" s="73"/>
      <c r="B793" s="103"/>
      <c r="C793" s="73"/>
      <c r="E793" s="73"/>
    </row>
    <row r="794" spans="1:5" s="35" customFormat="1" x14ac:dyDescent="0.25">
      <c r="A794" s="73"/>
      <c r="B794" s="103"/>
      <c r="C794" s="73"/>
      <c r="E794" s="73"/>
    </row>
    <row r="795" spans="1:5" s="35" customFormat="1" x14ac:dyDescent="0.25">
      <c r="A795" s="73"/>
      <c r="B795" s="103"/>
      <c r="C795" s="73"/>
      <c r="E795" s="73"/>
    </row>
    <row r="796" spans="1:5" s="35" customFormat="1" x14ac:dyDescent="0.25">
      <c r="A796" s="73"/>
      <c r="B796" s="103"/>
      <c r="C796" s="73"/>
      <c r="E796" s="73"/>
    </row>
    <row r="797" spans="1:5" s="35" customFormat="1" x14ac:dyDescent="0.25">
      <c r="A797" s="73"/>
      <c r="B797" s="103"/>
      <c r="C797" s="73"/>
      <c r="E797" s="73"/>
    </row>
    <row r="798" spans="1:5" s="35" customFormat="1" x14ac:dyDescent="0.25">
      <c r="A798" s="73"/>
      <c r="B798" s="103"/>
      <c r="C798" s="73"/>
      <c r="E798" s="73"/>
    </row>
    <row r="799" spans="1:5" s="35" customFormat="1" x14ac:dyDescent="0.25">
      <c r="A799" s="73"/>
      <c r="B799" s="103"/>
      <c r="C799" s="73"/>
      <c r="E799" s="73"/>
    </row>
    <row r="800" spans="1:5" s="35" customFormat="1" x14ac:dyDescent="0.25">
      <c r="A800" s="73"/>
      <c r="B800" s="103"/>
      <c r="C800" s="73"/>
      <c r="E800" s="73"/>
    </row>
    <row r="801" spans="1:5" s="35" customFormat="1" x14ac:dyDescent="0.25">
      <c r="A801" s="73"/>
      <c r="B801" s="105"/>
      <c r="C801" s="73"/>
      <c r="E801" s="73"/>
    </row>
    <row r="802" spans="1:5" s="35" customFormat="1" x14ac:dyDescent="0.25">
      <c r="A802" s="73"/>
      <c r="B802" s="103"/>
      <c r="C802" s="73"/>
      <c r="E802" s="73"/>
    </row>
    <row r="803" spans="1:5" s="35" customFormat="1" x14ac:dyDescent="0.25">
      <c r="A803" s="73"/>
      <c r="B803" s="103"/>
      <c r="C803" s="73"/>
      <c r="E803" s="73"/>
    </row>
    <row r="804" spans="1:5" s="35" customFormat="1" x14ac:dyDescent="0.25">
      <c r="A804" s="73"/>
      <c r="B804" s="103"/>
      <c r="C804" s="73"/>
      <c r="E804" s="73"/>
    </row>
    <row r="805" spans="1:5" s="35" customFormat="1" x14ac:dyDescent="0.25">
      <c r="A805" s="73"/>
      <c r="B805" s="103"/>
      <c r="C805" s="73"/>
      <c r="E805" s="73"/>
    </row>
    <row r="806" spans="1:5" s="35" customFormat="1" x14ac:dyDescent="0.25">
      <c r="A806" s="73"/>
      <c r="B806" s="103"/>
      <c r="C806" s="73"/>
      <c r="E806" s="73"/>
    </row>
    <row r="807" spans="1:5" s="35" customFormat="1" x14ac:dyDescent="0.25">
      <c r="A807" s="73"/>
      <c r="B807" s="103"/>
      <c r="C807" s="73"/>
      <c r="E807" s="73"/>
    </row>
    <row r="808" spans="1:5" s="35" customFormat="1" x14ac:dyDescent="0.25">
      <c r="A808" s="73"/>
      <c r="B808" s="103"/>
      <c r="C808" s="73"/>
      <c r="E808" s="73"/>
    </row>
    <row r="809" spans="1:5" s="35" customFormat="1" x14ac:dyDescent="0.25">
      <c r="A809" s="73"/>
      <c r="B809" s="103"/>
      <c r="C809" s="73"/>
      <c r="E809" s="73"/>
    </row>
    <row r="810" spans="1:5" s="35" customFormat="1" x14ac:dyDescent="0.25">
      <c r="A810" s="73"/>
      <c r="B810" s="103"/>
      <c r="C810" s="73"/>
      <c r="E810" s="73"/>
    </row>
    <row r="811" spans="1:5" s="35" customFormat="1" x14ac:dyDescent="0.25">
      <c r="A811" s="73"/>
      <c r="B811" s="103"/>
      <c r="C811" s="73"/>
      <c r="E811" s="73"/>
    </row>
    <row r="812" spans="1:5" s="35" customFormat="1" x14ac:dyDescent="0.25">
      <c r="A812" s="73"/>
      <c r="B812" s="103"/>
      <c r="C812" s="73"/>
      <c r="E812" s="73"/>
    </row>
    <row r="813" spans="1:5" s="35" customFormat="1" x14ac:dyDescent="0.25">
      <c r="A813" s="73"/>
      <c r="B813" s="103"/>
      <c r="C813" s="73"/>
      <c r="E813" s="73"/>
    </row>
    <row r="814" spans="1:5" s="35" customFormat="1" x14ac:dyDescent="0.25">
      <c r="A814" s="73"/>
      <c r="B814" s="103"/>
      <c r="C814" s="73"/>
      <c r="E814" s="73"/>
    </row>
    <row r="815" spans="1:5" s="35" customFormat="1" x14ac:dyDescent="0.25">
      <c r="A815" s="73"/>
      <c r="B815" s="103"/>
      <c r="C815" s="73"/>
      <c r="E815" s="73"/>
    </row>
    <row r="816" spans="1:5" s="35" customFormat="1" x14ac:dyDescent="0.25">
      <c r="A816" s="73"/>
      <c r="B816" s="103"/>
      <c r="C816" s="73"/>
      <c r="E816" s="73"/>
    </row>
    <row r="817" spans="1:5" s="35" customFormat="1" x14ac:dyDescent="0.25">
      <c r="A817" s="73"/>
      <c r="B817" s="103"/>
      <c r="C817" s="73"/>
      <c r="E817" s="73"/>
    </row>
    <row r="818" spans="1:5" s="35" customFormat="1" x14ac:dyDescent="0.25">
      <c r="A818" s="73"/>
      <c r="B818" s="103"/>
      <c r="C818" s="73"/>
      <c r="E818" s="73"/>
    </row>
    <row r="819" spans="1:5" s="35" customFormat="1" x14ac:dyDescent="0.25">
      <c r="A819" s="73"/>
      <c r="B819" s="103"/>
      <c r="C819" s="73"/>
      <c r="E819" s="73"/>
    </row>
    <row r="820" spans="1:5" s="35" customFormat="1" x14ac:dyDescent="0.25">
      <c r="A820" s="73"/>
      <c r="B820" s="103"/>
      <c r="C820" s="73"/>
      <c r="E820" s="73"/>
    </row>
    <row r="821" spans="1:5" s="35" customFormat="1" x14ac:dyDescent="0.25">
      <c r="A821" s="73"/>
      <c r="B821" s="103"/>
      <c r="C821" s="73"/>
      <c r="E821" s="73"/>
    </row>
    <row r="822" spans="1:5" s="35" customFormat="1" x14ac:dyDescent="0.25">
      <c r="A822" s="73"/>
      <c r="B822" s="103"/>
      <c r="C822" s="73"/>
      <c r="E822" s="73"/>
    </row>
    <row r="823" spans="1:5" s="35" customFormat="1" x14ac:dyDescent="0.25">
      <c r="A823" s="73"/>
      <c r="B823" s="103"/>
      <c r="C823" s="73"/>
      <c r="E823" s="73"/>
    </row>
    <row r="824" spans="1:5" s="35" customFormat="1" x14ac:dyDescent="0.25">
      <c r="A824" s="73"/>
      <c r="B824" s="103"/>
      <c r="C824" s="73"/>
      <c r="E824" s="73"/>
    </row>
    <row r="825" spans="1:5" s="35" customFormat="1" x14ac:dyDescent="0.25">
      <c r="A825" s="73"/>
      <c r="B825" s="103"/>
      <c r="C825" s="73"/>
      <c r="E825" s="73"/>
    </row>
    <row r="826" spans="1:5" s="35" customFormat="1" x14ac:dyDescent="0.25">
      <c r="A826" s="73"/>
      <c r="B826" s="103"/>
      <c r="C826" s="73"/>
      <c r="E826" s="73"/>
    </row>
    <row r="827" spans="1:5" s="35" customFormat="1" x14ac:dyDescent="0.25">
      <c r="A827" s="73"/>
      <c r="B827" s="103"/>
      <c r="C827" s="73"/>
      <c r="E827" s="73"/>
    </row>
    <row r="828" spans="1:5" s="35" customFormat="1" x14ac:dyDescent="0.25">
      <c r="A828" s="73"/>
      <c r="B828" s="103"/>
      <c r="C828" s="73"/>
      <c r="E828" s="73"/>
    </row>
    <row r="829" spans="1:5" s="35" customFormat="1" x14ac:dyDescent="0.25">
      <c r="A829" s="73"/>
      <c r="B829" s="103"/>
      <c r="C829" s="73"/>
      <c r="E829" s="73"/>
    </row>
    <row r="830" spans="1:5" s="35" customFormat="1" x14ac:dyDescent="0.25">
      <c r="A830" s="73"/>
      <c r="B830" s="103"/>
      <c r="C830" s="73"/>
      <c r="E830" s="73"/>
    </row>
    <row r="831" spans="1:5" s="35" customFormat="1" x14ac:dyDescent="0.25">
      <c r="A831" s="73"/>
      <c r="B831" s="103"/>
      <c r="C831" s="73"/>
      <c r="E831" s="73"/>
    </row>
    <row r="832" spans="1:5" s="35" customFormat="1" x14ac:dyDescent="0.25">
      <c r="A832" s="73"/>
      <c r="B832" s="103"/>
      <c r="C832" s="73"/>
      <c r="E832" s="73"/>
    </row>
    <row r="833" spans="1:5" s="35" customFormat="1" x14ac:dyDescent="0.25">
      <c r="A833" s="73"/>
      <c r="B833" s="103"/>
      <c r="C833" s="73"/>
      <c r="E833" s="73"/>
    </row>
    <row r="834" spans="1:5" s="35" customFormat="1" x14ac:dyDescent="0.25">
      <c r="A834" s="73"/>
      <c r="B834" s="103"/>
      <c r="C834" s="73"/>
      <c r="E834" s="73"/>
    </row>
    <row r="835" spans="1:5" s="35" customFormat="1" x14ac:dyDescent="0.25">
      <c r="A835" s="73"/>
      <c r="B835" s="103"/>
      <c r="C835" s="73"/>
      <c r="E835" s="73"/>
    </row>
    <row r="836" spans="1:5" s="35" customFormat="1" x14ac:dyDescent="0.25">
      <c r="A836" s="73"/>
      <c r="B836" s="103"/>
      <c r="C836" s="73"/>
      <c r="E836" s="73"/>
    </row>
    <row r="837" spans="1:5" s="35" customFormat="1" x14ac:dyDescent="0.25">
      <c r="A837" s="73"/>
      <c r="B837" s="103"/>
      <c r="C837" s="73"/>
      <c r="E837" s="73"/>
    </row>
    <row r="838" spans="1:5" s="35" customFormat="1" x14ac:dyDescent="0.25">
      <c r="A838" s="73"/>
      <c r="B838" s="103"/>
      <c r="C838" s="73"/>
      <c r="E838" s="73"/>
    </row>
    <row r="839" spans="1:5" s="35" customFormat="1" x14ac:dyDescent="0.25">
      <c r="A839" s="73"/>
      <c r="B839" s="103"/>
      <c r="C839" s="73"/>
      <c r="E839" s="73"/>
    </row>
    <row r="840" spans="1:5" s="35" customFormat="1" x14ac:dyDescent="0.25">
      <c r="A840" s="73"/>
      <c r="B840" s="103"/>
      <c r="C840" s="73"/>
      <c r="E840" s="73"/>
    </row>
    <row r="841" spans="1:5" s="35" customFormat="1" x14ac:dyDescent="0.25">
      <c r="A841" s="73"/>
      <c r="B841" s="103"/>
      <c r="C841" s="73"/>
      <c r="E841" s="73"/>
    </row>
    <row r="842" spans="1:5" s="35" customFormat="1" x14ac:dyDescent="0.25">
      <c r="A842" s="73"/>
      <c r="B842" s="103"/>
      <c r="C842" s="73"/>
      <c r="E842" s="73"/>
    </row>
    <row r="843" spans="1:5" s="35" customFormat="1" x14ac:dyDescent="0.25">
      <c r="A843" s="73"/>
      <c r="B843" s="103"/>
      <c r="C843" s="73"/>
      <c r="E843" s="73"/>
    </row>
    <row r="844" spans="1:5" s="35" customFormat="1" x14ac:dyDescent="0.25">
      <c r="A844" s="73"/>
      <c r="B844" s="103"/>
      <c r="C844" s="73"/>
      <c r="E844" s="73"/>
    </row>
    <row r="845" spans="1:5" s="35" customFormat="1" x14ac:dyDescent="0.25">
      <c r="A845" s="73"/>
      <c r="B845" s="103"/>
      <c r="C845" s="73"/>
      <c r="E845" s="73"/>
    </row>
    <row r="846" spans="1:5" s="35" customFormat="1" x14ac:dyDescent="0.25">
      <c r="A846" s="73"/>
      <c r="B846" s="103"/>
      <c r="C846" s="73"/>
      <c r="E846" s="73"/>
    </row>
    <row r="847" spans="1:5" s="35" customFormat="1" x14ac:dyDescent="0.25">
      <c r="A847" s="73"/>
      <c r="B847" s="103"/>
      <c r="C847" s="73"/>
      <c r="E847" s="73"/>
    </row>
    <row r="848" spans="1:5" s="35" customFormat="1" x14ac:dyDescent="0.25">
      <c r="A848" s="73"/>
      <c r="B848" s="103"/>
      <c r="C848" s="73"/>
      <c r="E848" s="73"/>
    </row>
    <row r="849" spans="1:5" s="35" customFormat="1" x14ac:dyDescent="0.25">
      <c r="A849" s="73"/>
      <c r="B849" s="103"/>
      <c r="C849" s="73"/>
      <c r="E849" s="73"/>
    </row>
    <row r="850" spans="1:5" s="35" customFormat="1" x14ac:dyDescent="0.25">
      <c r="A850" s="73"/>
      <c r="B850" s="103"/>
      <c r="C850" s="73"/>
      <c r="E850" s="73"/>
    </row>
    <row r="851" spans="1:5" s="35" customFormat="1" x14ac:dyDescent="0.25">
      <c r="A851" s="73"/>
      <c r="B851" s="103"/>
      <c r="C851" s="73"/>
      <c r="E851" s="73"/>
    </row>
    <row r="852" spans="1:5" s="35" customFormat="1" x14ac:dyDescent="0.25">
      <c r="A852" s="73"/>
      <c r="B852" s="103"/>
      <c r="C852" s="73"/>
      <c r="E852" s="73"/>
    </row>
    <row r="853" spans="1:5" s="35" customFormat="1" x14ac:dyDescent="0.25">
      <c r="A853" s="73"/>
      <c r="B853" s="103"/>
      <c r="C853" s="73"/>
      <c r="E853" s="73"/>
    </row>
    <row r="854" spans="1:5" s="35" customFormat="1" x14ac:dyDescent="0.25">
      <c r="A854" s="73"/>
      <c r="B854" s="103"/>
      <c r="C854" s="73"/>
      <c r="E854" s="73"/>
    </row>
    <row r="855" spans="1:5" s="35" customFormat="1" x14ac:dyDescent="0.25">
      <c r="A855" s="73"/>
      <c r="B855" s="103"/>
      <c r="C855" s="73"/>
      <c r="E855" s="73"/>
    </row>
    <row r="856" spans="1:5" s="35" customFormat="1" x14ac:dyDescent="0.25">
      <c r="A856" s="73"/>
      <c r="B856" s="103"/>
      <c r="C856" s="73"/>
      <c r="E856" s="73"/>
    </row>
    <row r="857" spans="1:5" s="35" customFormat="1" x14ac:dyDescent="0.25">
      <c r="A857" s="73"/>
      <c r="B857" s="103"/>
      <c r="C857" s="73"/>
      <c r="E857" s="73"/>
    </row>
    <row r="858" spans="1:5" s="35" customFormat="1" x14ac:dyDescent="0.25">
      <c r="A858" s="73"/>
      <c r="B858" s="103"/>
      <c r="C858" s="73"/>
      <c r="E858" s="73"/>
    </row>
    <row r="859" spans="1:5" s="35" customFormat="1" x14ac:dyDescent="0.25">
      <c r="A859" s="73"/>
      <c r="B859" s="103"/>
      <c r="C859" s="73"/>
      <c r="E859" s="73"/>
    </row>
    <row r="860" spans="1:5" s="35" customFormat="1" x14ac:dyDescent="0.25">
      <c r="A860" s="73"/>
      <c r="B860" s="103"/>
      <c r="C860" s="73"/>
      <c r="E860" s="73"/>
    </row>
    <row r="861" spans="1:5" s="35" customFormat="1" x14ac:dyDescent="0.25">
      <c r="A861" s="73"/>
      <c r="B861" s="103"/>
      <c r="C861" s="73"/>
      <c r="E861" s="73"/>
    </row>
    <row r="862" spans="1:5" s="35" customFormat="1" x14ac:dyDescent="0.25">
      <c r="A862" s="73"/>
      <c r="B862" s="103"/>
      <c r="C862" s="73"/>
      <c r="E862" s="73"/>
    </row>
    <row r="863" spans="1:5" s="35" customFormat="1" x14ac:dyDescent="0.25">
      <c r="A863" s="73"/>
      <c r="B863" s="103"/>
      <c r="C863" s="73"/>
      <c r="E863" s="73"/>
    </row>
    <row r="864" spans="1:5" s="35" customFormat="1" x14ac:dyDescent="0.25">
      <c r="A864" s="73"/>
      <c r="B864" s="103"/>
      <c r="C864" s="73"/>
      <c r="E864" s="73"/>
    </row>
    <row r="865" spans="1:5" s="35" customFormat="1" x14ac:dyDescent="0.25">
      <c r="A865" s="73"/>
      <c r="B865" s="103"/>
      <c r="C865" s="73"/>
      <c r="E865" s="73"/>
    </row>
    <row r="866" spans="1:5" s="35" customFormat="1" x14ac:dyDescent="0.25">
      <c r="A866" s="73"/>
      <c r="B866" s="103"/>
      <c r="C866" s="73"/>
      <c r="E866" s="73"/>
    </row>
    <row r="867" spans="1:5" s="35" customFormat="1" x14ac:dyDescent="0.25">
      <c r="A867" s="73"/>
      <c r="B867" s="103"/>
      <c r="C867" s="73"/>
      <c r="E867" s="73"/>
    </row>
    <row r="868" spans="1:5" s="35" customFormat="1" x14ac:dyDescent="0.25">
      <c r="A868" s="73"/>
      <c r="B868" s="103"/>
      <c r="C868" s="73"/>
      <c r="E868" s="73"/>
    </row>
    <row r="869" spans="1:5" s="35" customFormat="1" x14ac:dyDescent="0.25">
      <c r="A869" s="73"/>
      <c r="B869" s="103"/>
      <c r="C869" s="73"/>
      <c r="E869" s="73"/>
    </row>
    <row r="870" spans="1:5" s="35" customFormat="1" x14ac:dyDescent="0.25">
      <c r="A870" s="73"/>
      <c r="B870" s="103"/>
      <c r="C870" s="73"/>
      <c r="E870" s="73"/>
    </row>
    <row r="871" spans="1:5" s="35" customFormat="1" x14ac:dyDescent="0.25">
      <c r="A871" s="73"/>
      <c r="B871" s="103"/>
      <c r="C871" s="73"/>
      <c r="E871" s="73"/>
    </row>
    <row r="872" spans="1:5" s="35" customFormat="1" x14ac:dyDescent="0.25">
      <c r="A872" s="73"/>
      <c r="B872" s="103"/>
      <c r="C872" s="73"/>
      <c r="E872" s="73"/>
    </row>
    <row r="873" spans="1:5" s="35" customFormat="1" x14ac:dyDescent="0.25">
      <c r="A873" s="73"/>
      <c r="B873" s="103"/>
      <c r="C873" s="73"/>
      <c r="E873" s="73"/>
    </row>
    <row r="874" spans="1:5" s="35" customFormat="1" x14ac:dyDescent="0.25">
      <c r="A874" s="73"/>
      <c r="B874" s="103"/>
      <c r="C874" s="73"/>
      <c r="E874" s="73"/>
    </row>
    <row r="875" spans="1:5" s="35" customFormat="1" x14ac:dyDescent="0.25">
      <c r="A875" s="73"/>
      <c r="B875" s="103"/>
      <c r="C875" s="73"/>
      <c r="E875" s="73"/>
    </row>
    <row r="876" spans="1:5" s="35" customFormat="1" x14ac:dyDescent="0.25">
      <c r="A876" s="73"/>
      <c r="B876" s="103"/>
      <c r="C876" s="73"/>
      <c r="E876" s="73"/>
    </row>
    <row r="877" spans="1:5" s="35" customFormat="1" x14ac:dyDescent="0.25">
      <c r="A877" s="73"/>
      <c r="B877" s="103"/>
      <c r="C877" s="73"/>
      <c r="E877" s="73"/>
    </row>
    <row r="878" spans="1:5" s="35" customFormat="1" x14ac:dyDescent="0.25">
      <c r="A878" s="73"/>
      <c r="B878" s="103"/>
      <c r="C878" s="73"/>
      <c r="E878" s="73"/>
    </row>
    <row r="879" spans="1:5" s="35" customFormat="1" x14ac:dyDescent="0.25">
      <c r="A879" s="73"/>
      <c r="B879" s="103"/>
      <c r="C879" s="73"/>
      <c r="E879" s="73"/>
    </row>
    <row r="880" spans="1:5" s="35" customFormat="1" x14ac:dyDescent="0.25">
      <c r="A880" s="73"/>
      <c r="B880" s="103"/>
      <c r="C880" s="73"/>
      <c r="E880" s="73"/>
    </row>
    <row r="881" spans="1:5" s="35" customFormat="1" x14ac:dyDescent="0.25">
      <c r="A881" s="73"/>
      <c r="B881" s="103"/>
      <c r="C881" s="73"/>
      <c r="E881" s="73"/>
    </row>
    <row r="882" spans="1:5" s="35" customFormat="1" x14ac:dyDescent="0.25">
      <c r="A882" s="73"/>
      <c r="B882" s="103"/>
      <c r="C882" s="73"/>
      <c r="E882" s="73"/>
    </row>
    <row r="883" spans="1:5" s="35" customFormat="1" x14ac:dyDescent="0.25">
      <c r="A883" s="73"/>
      <c r="B883" s="103"/>
      <c r="C883" s="73"/>
      <c r="E883" s="73"/>
    </row>
    <row r="884" spans="1:5" s="35" customFormat="1" x14ac:dyDescent="0.25">
      <c r="A884" s="73"/>
      <c r="B884" s="103"/>
      <c r="C884" s="73"/>
      <c r="E884" s="73"/>
    </row>
    <row r="885" spans="1:5" s="35" customFormat="1" x14ac:dyDescent="0.25">
      <c r="A885" s="73"/>
      <c r="B885" s="103"/>
      <c r="C885" s="73"/>
      <c r="E885" s="73"/>
    </row>
    <row r="886" spans="1:5" s="35" customFormat="1" x14ac:dyDescent="0.25">
      <c r="A886" s="73"/>
      <c r="B886" s="103"/>
      <c r="C886" s="73"/>
      <c r="E886" s="73"/>
    </row>
    <row r="887" spans="1:5" s="35" customFormat="1" x14ac:dyDescent="0.25">
      <c r="A887" s="73"/>
      <c r="B887" s="103"/>
      <c r="C887" s="73"/>
      <c r="E887" s="73"/>
    </row>
    <row r="888" spans="1:5" s="35" customFormat="1" x14ac:dyDescent="0.25">
      <c r="A888" s="73"/>
      <c r="B888" s="103"/>
      <c r="C888" s="73"/>
      <c r="E888" s="73"/>
    </row>
    <row r="889" spans="1:5" s="35" customFormat="1" x14ac:dyDescent="0.25">
      <c r="A889" s="73"/>
      <c r="B889" s="103"/>
      <c r="C889" s="73"/>
      <c r="E889" s="73"/>
    </row>
    <row r="890" spans="1:5" s="35" customFormat="1" x14ac:dyDescent="0.25">
      <c r="A890" s="73"/>
      <c r="B890" s="103"/>
      <c r="C890" s="73"/>
      <c r="E890" s="73"/>
    </row>
    <row r="891" spans="1:5" s="35" customFormat="1" x14ac:dyDescent="0.25">
      <c r="A891" s="73"/>
      <c r="B891" s="103"/>
      <c r="C891" s="73"/>
      <c r="E891" s="73"/>
    </row>
    <row r="892" spans="1:5" s="35" customFormat="1" x14ac:dyDescent="0.25">
      <c r="A892" s="73"/>
      <c r="B892" s="103"/>
      <c r="C892" s="73"/>
      <c r="E892" s="73"/>
    </row>
    <row r="893" spans="1:5" s="35" customFormat="1" x14ac:dyDescent="0.25">
      <c r="A893" s="73"/>
      <c r="B893" s="103"/>
      <c r="C893" s="73"/>
      <c r="E893" s="73"/>
    </row>
    <row r="894" spans="1:5" s="35" customFormat="1" x14ac:dyDescent="0.25">
      <c r="A894" s="73"/>
      <c r="B894" s="103"/>
      <c r="C894" s="73"/>
      <c r="E894" s="73"/>
    </row>
    <row r="895" spans="1:5" s="35" customFormat="1" x14ac:dyDescent="0.25">
      <c r="A895" s="73"/>
      <c r="B895" s="103"/>
      <c r="C895" s="73"/>
      <c r="E895" s="73"/>
    </row>
    <row r="896" spans="1:5" s="35" customFormat="1" x14ac:dyDescent="0.25">
      <c r="A896" s="73"/>
      <c r="B896" s="103"/>
      <c r="C896" s="73"/>
      <c r="E896" s="73"/>
    </row>
    <row r="897" spans="1:5" s="35" customFormat="1" x14ac:dyDescent="0.25">
      <c r="A897" s="73"/>
      <c r="B897" s="103"/>
      <c r="C897" s="73"/>
      <c r="E897" s="73"/>
    </row>
    <row r="898" spans="1:5" s="35" customFormat="1" x14ac:dyDescent="0.25">
      <c r="A898" s="73"/>
      <c r="B898" s="103"/>
      <c r="C898" s="73"/>
      <c r="E898" s="73"/>
    </row>
    <row r="899" spans="1:5" s="35" customFormat="1" x14ac:dyDescent="0.25">
      <c r="A899" s="73"/>
      <c r="B899" s="103"/>
      <c r="C899" s="73"/>
      <c r="E899" s="73"/>
    </row>
    <row r="900" spans="1:5" s="35" customFormat="1" x14ac:dyDescent="0.25">
      <c r="A900" s="73"/>
      <c r="B900" s="103"/>
      <c r="C900" s="73"/>
      <c r="E900" s="73"/>
    </row>
    <row r="901" spans="1:5" s="35" customFormat="1" x14ac:dyDescent="0.25">
      <c r="A901" s="73"/>
      <c r="B901" s="103"/>
      <c r="C901" s="73"/>
      <c r="E901" s="73"/>
    </row>
    <row r="902" spans="1:5" s="35" customFormat="1" x14ac:dyDescent="0.25">
      <c r="A902" s="73"/>
      <c r="B902" s="103"/>
      <c r="C902" s="73"/>
      <c r="E902" s="73"/>
    </row>
    <row r="903" spans="1:5" s="35" customFormat="1" x14ac:dyDescent="0.25">
      <c r="A903" s="73"/>
      <c r="B903" s="103"/>
      <c r="C903" s="73"/>
      <c r="E903" s="73"/>
    </row>
    <row r="904" spans="1:5" s="35" customFormat="1" x14ac:dyDescent="0.25">
      <c r="A904" s="73"/>
      <c r="B904" s="103"/>
      <c r="C904" s="73"/>
      <c r="E904" s="73"/>
    </row>
    <row r="905" spans="1:5" s="35" customFormat="1" x14ac:dyDescent="0.25">
      <c r="A905" s="73"/>
      <c r="B905" s="103"/>
      <c r="C905" s="73"/>
      <c r="E905" s="73"/>
    </row>
    <row r="906" spans="1:5" s="35" customFormat="1" x14ac:dyDescent="0.25">
      <c r="A906" s="73"/>
      <c r="B906" s="103"/>
      <c r="C906" s="73"/>
      <c r="E906" s="73"/>
    </row>
    <row r="907" spans="1:5" s="35" customFormat="1" x14ac:dyDescent="0.25">
      <c r="A907" s="73"/>
      <c r="B907" s="103"/>
      <c r="C907" s="73"/>
      <c r="E907" s="73"/>
    </row>
    <row r="908" spans="1:5" s="35" customFormat="1" x14ac:dyDescent="0.25">
      <c r="A908" s="73"/>
      <c r="B908" s="103"/>
      <c r="C908" s="73"/>
      <c r="E908" s="73"/>
    </row>
    <row r="909" spans="1:5" s="35" customFormat="1" x14ac:dyDescent="0.25">
      <c r="A909" s="73"/>
      <c r="B909" s="103"/>
      <c r="C909" s="73"/>
      <c r="E909" s="73"/>
    </row>
    <row r="910" spans="1:5" s="35" customFormat="1" x14ac:dyDescent="0.25">
      <c r="A910" s="73"/>
      <c r="B910" s="103"/>
      <c r="C910" s="73"/>
      <c r="E910" s="73"/>
    </row>
    <row r="911" spans="1:5" s="35" customFormat="1" x14ac:dyDescent="0.25">
      <c r="A911" s="73"/>
      <c r="B911" s="103"/>
      <c r="C911" s="73"/>
      <c r="E911" s="73"/>
    </row>
    <row r="912" spans="1:5" s="35" customFormat="1" x14ac:dyDescent="0.25">
      <c r="A912" s="73"/>
      <c r="B912" s="103"/>
      <c r="C912" s="73"/>
      <c r="E912" s="73"/>
    </row>
    <row r="913" spans="1:5" s="35" customFormat="1" x14ac:dyDescent="0.25">
      <c r="A913" s="73"/>
      <c r="B913" s="103"/>
      <c r="C913" s="73"/>
      <c r="E913" s="73"/>
    </row>
    <row r="914" spans="1:5" s="35" customFormat="1" x14ac:dyDescent="0.25">
      <c r="A914" s="73"/>
      <c r="B914" s="103"/>
      <c r="C914" s="73"/>
      <c r="E914" s="73"/>
    </row>
    <row r="915" spans="1:5" s="35" customFormat="1" x14ac:dyDescent="0.25">
      <c r="A915" s="73"/>
      <c r="B915" s="103"/>
      <c r="C915" s="73"/>
      <c r="E915" s="73"/>
    </row>
    <row r="916" spans="1:5" s="35" customFormat="1" x14ac:dyDescent="0.25">
      <c r="A916" s="73"/>
      <c r="B916" s="103"/>
      <c r="C916" s="73"/>
      <c r="E916" s="73"/>
    </row>
    <row r="917" spans="1:5" s="35" customFormat="1" x14ac:dyDescent="0.25">
      <c r="A917" s="73"/>
      <c r="B917" s="103"/>
      <c r="C917" s="73"/>
      <c r="E917" s="73"/>
    </row>
    <row r="918" spans="1:5" s="35" customFormat="1" x14ac:dyDescent="0.25">
      <c r="A918" s="73"/>
      <c r="B918" s="103"/>
      <c r="C918" s="73"/>
      <c r="E918" s="73"/>
    </row>
    <row r="919" spans="1:5" s="35" customFormat="1" x14ac:dyDescent="0.25">
      <c r="A919" s="73"/>
      <c r="B919" s="103"/>
      <c r="C919" s="73"/>
      <c r="E919" s="73"/>
    </row>
    <row r="920" spans="1:5" s="35" customFormat="1" x14ac:dyDescent="0.25">
      <c r="A920" s="73"/>
      <c r="B920" s="103"/>
      <c r="C920" s="73"/>
      <c r="E920" s="73"/>
    </row>
    <row r="921" spans="1:5" s="35" customFormat="1" x14ac:dyDescent="0.25">
      <c r="A921" s="73"/>
      <c r="B921" s="103"/>
      <c r="C921" s="73"/>
      <c r="E921" s="73"/>
    </row>
    <row r="922" spans="1:5" s="35" customFormat="1" x14ac:dyDescent="0.25">
      <c r="A922" s="73"/>
      <c r="B922" s="103"/>
      <c r="C922" s="73"/>
      <c r="E922" s="73"/>
    </row>
    <row r="923" spans="1:5" s="35" customFormat="1" x14ac:dyDescent="0.25">
      <c r="A923" s="73"/>
      <c r="B923" s="103"/>
      <c r="C923" s="73"/>
      <c r="E923" s="73"/>
    </row>
    <row r="924" spans="1:5" s="35" customFormat="1" x14ac:dyDescent="0.25">
      <c r="A924" s="73"/>
      <c r="B924" s="103"/>
      <c r="C924" s="73"/>
      <c r="E924" s="73"/>
    </row>
    <row r="925" spans="1:5" s="35" customFormat="1" x14ac:dyDescent="0.25">
      <c r="A925" s="73"/>
      <c r="B925" s="103"/>
      <c r="C925" s="73"/>
      <c r="E925" s="73"/>
    </row>
    <row r="926" spans="1:5" s="35" customFormat="1" x14ac:dyDescent="0.25">
      <c r="A926" s="73"/>
      <c r="B926" s="103"/>
      <c r="C926" s="73"/>
      <c r="E926" s="73"/>
    </row>
    <row r="927" spans="1:5" s="35" customFormat="1" x14ac:dyDescent="0.25">
      <c r="A927" s="73"/>
      <c r="B927" s="103"/>
      <c r="C927" s="73"/>
      <c r="E927" s="73"/>
    </row>
    <row r="928" spans="1:5" s="35" customFormat="1" x14ac:dyDescent="0.25">
      <c r="A928" s="73"/>
      <c r="B928" s="103"/>
      <c r="C928" s="73"/>
      <c r="E928" s="73"/>
    </row>
    <row r="929" spans="1:5" s="35" customFormat="1" x14ac:dyDescent="0.25">
      <c r="A929" s="73"/>
      <c r="B929" s="103"/>
      <c r="C929" s="73"/>
      <c r="E929" s="73"/>
    </row>
    <row r="930" spans="1:5" s="35" customFormat="1" x14ac:dyDescent="0.25">
      <c r="A930" s="73"/>
      <c r="B930" s="103"/>
      <c r="C930" s="73"/>
      <c r="E930" s="73"/>
    </row>
    <row r="931" spans="1:5" s="35" customFormat="1" x14ac:dyDescent="0.25">
      <c r="A931" s="73"/>
      <c r="B931" s="103"/>
      <c r="C931" s="73"/>
      <c r="E931" s="73"/>
    </row>
    <row r="932" spans="1:5" s="35" customFormat="1" x14ac:dyDescent="0.25">
      <c r="A932" s="73"/>
      <c r="B932" s="103"/>
      <c r="C932" s="73"/>
      <c r="E932" s="73"/>
    </row>
    <row r="933" spans="1:5" s="35" customFormat="1" x14ac:dyDescent="0.25">
      <c r="A933" s="73"/>
      <c r="B933" s="103"/>
      <c r="C933" s="73"/>
      <c r="E933" s="73"/>
    </row>
    <row r="934" spans="1:5" s="35" customFormat="1" x14ac:dyDescent="0.25">
      <c r="A934" s="73"/>
      <c r="B934" s="103"/>
      <c r="C934" s="73"/>
      <c r="E934" s="73"/>
    </row>
    <row r="935" spans="1:5" s="35" customFormat="1" x14ac:dyDescent="0.25">
      <c r="A935" s="73"/>
      <c r="B935" s="103"/>
      <c r="C935" s="73"/>
      <c r="E935" s="73"/>
    </row>
    <row r="936" spans="1:5" s="35" customFormat="1" x14ac:dyDescent="0.25">
      <c r="A936" s="73"/>
      <c r="B936" s="103"/>
      <c r="C936" s="73"/>
      <c r="E936" s="73"/>
    </row>
    <row r="937" spans="1:5" s="35" customFormat="1" x14ac:dyDescent="0.25">
      <c r="A937" s="73"/>
      <c r="B937" s="103"/>
      <c r="C937" s="73"/>
      <c r="E937" s="73"/>
    </row>
    <row r="938" spans="1:5" s="35" customFormat="1" x14ac:dyDescent="0.25">
      <c r="A938" s="73"/>
      <c r="B938" s="103"/>
      <c r="C938" s="73"/>
      <c r="E938" s="73"/>
    </row>
    <row r="939" spans="1:5" s="35" customFormat="1" x14ac:dyDescent="0.25">
      <c r="A939" s="73"/>
      <c r="B939" s="103"/>
      <c r="C939" s="73"/>
      <c r="E939" s="73"/>
    </row>
    <row r="940" spans="1:5" s="35" customFormat="1" x14ac:dyDescent="0.25">
      <c r="A940" s="73"/>
      <c r="B940" s="103"/>
      <c r="C940" s="73"/>
      <c r="E940" s="73"/>
    </row>
    <row r="941" spans="1:5" s="35" customFormat="1" x14ac:dyDescent="0.25">
      <c r="A941" s="73"/>
      <c r="B941" s="103"/>
      <c r="C941" s="73"/>
      <c r="E941" s="73"/>
    </row>
    <row r="942" spans="1:5" s="35" customFormat="1" x14ac:dyDescent="0.25">
      <c r="A942" s="73"/>
      <c r="B942" s="103"/>
      <c r="C942" s="73"/>
      <c r="E942" s="73"/>
    </row>
    <row r="943" spans="1:5" s="35" customFormat="1" x14ac:dyDescent="0.25">
      <c r="A943" s="73"/>
      <c r="B943" s="103"/>
      <c r="C943" s="73"/>
      <c r="E943" s="73"/>
    </row>
    <row r="944" spans="1:5" s="35" customFormat="1" x14ac:dyDescent="0.25">
      <c r="A944" s="73"/>
      <c r="B944" s="103"/>
      <c r="C944" s="73"/>
      <c r="E944" s="73"/>
    </row>
    <row r="945" spans="1:5" s="35" customFormat="1" x14ac:dyDescent="0.25">
      <c r="A945" s="73"/>
      <c r="B945" s="103"/>
      <c r="C945" s="73"/>
      <c r="E945" s="73"/>
    </row>
    <row r="946" spans="1:5" s="35" customFormat="1" x14ac:dyDescent="0.25">
      <c r="A946" s="73"/>
      <c r="B946" s="103"/>
      <c r="C946" s="73"/>
      <c r="E946" s="73"/>
    </row>
    <row r="947" spans="1:5" s="35" customFormat="1" x14ac:dyDescent="0.25">
      <c r="A947" s="73"/>
      <c r="B947" s="103"/>
      <c r="C947" s="73"/>
      <c r="E947" s="73"/>
    </row>
    <row r="948" spans="1:5" s="35" customFormat="1" x14ac:dyDescent="0.25">
      <c r="A948" s="73"/>
      <c r="B948" s="103"/>
      <c r="C948" s="73"/>
      <c r="E948" s="73"/>
    </row>
    <row r="949" spans="1:5" s="35" customFormat="1" x14ac:dyDescent="0.25">
      <c r="A949" s="73"/>
      <c r="B949" s="103"/>
      <c r="C949" s="73"/>
      <c r="E949" s="73"/>
    </row>
    <row r="950" spans="1:5" s="35" customFormat="1" x14ac:dyDescent="0.25">
      <c r="A950" s="73"/>
      <c r="B950" s="103"/>
      <c r="C950" s="73"/>
      <c r="E950" s="73"/>
    </row>
    <row r="951" spans="1:5" s="35" customFormat="1" x14ac:dyDescent="0.25">
      <c r="A951" s="73"/>
      <c r="B951" s="103"/>
      <c r="C951" s="73"/>
      <c r="E951" s="73"/>
    </row>
    <row r="952" spans="1:5" s="35" customFormat="1" x14ac:dyDescent="0.25">
      <c r="A952" s="73"/>
      <c r="B952" s="103"/>
      <c r="C952" s="73"/>
      <c r="E952" s="73"/>
    </row>
    <row r="953" spans="1:5" s="35" customFormat="1" x14ac:dyDescent="0.25">
      <c r="A953" s="73"/>
      <c r="B953" s="103"/>
      <c r="C953" s="73"/>
      <c r="E953" s="73"/>
    </row>
    <row r="954" spans="1:5" s="35" customFormat="1" x14ac:dyDescent="0.25">
      <c r="A954" s="73"/>
      <c r="B954" s="103"/>
      <c r="C954" s="73"/>
      <c r="E954" s="73"/>
    </row>
    <row r="955" spans="1:5" s="35" customFormat="1" x14ac:dyDescent="0.25">
      <c r="A955" s="73"/>
      <c r="B955" s="103"/>
      <c r="C955" s="73"/>
      <c r="E955" s="73"/>
    </row>
    <row r="956" spans="1:5" s="35" customFormat="1" x14ac:dyDescent="0.25">
      <c r="A956" s="73"/>
      <c r="B956" s="103"/>
      <c r="C956" s="73"/>
      <c r="E956" s="73"/>
    </row>
    <row r="957" spans="1:5" s="35" customFormat="1" x14ac:dyDescent="0.25">
      <c r="A957" s="73"/>
      <c r="B957" s="103"/>
      <c r="C957" s="73"/>
      <c r="E957" s="73"/>
    </row>
    <row r="958" spans="1:5" s="35" customFormat="1" x14ac:dyDescent="0.25">
      <c r="A958" s="73"/>
      <c r="B958" s="103"/>
      <c r="C958" s="73"/>
      <c r="E958" s="73"/>
    </row>
    <row r="959" spans="1:5" s="35" customFormat="1" x14ac:dyDescent="0.25">
      <c r="A959" s="73"/>
      <c r="B959" s="103"/>
      <c r="C959" s="73"/>
      <c r="E959" s="73"/>
    </row>
    <row r="960" spans="1:5" s="35" customFormat="1" x14ac:dyDescent="0.25">
      <c r="A960" s="73"/>
      <c r="B960" s="103"/>
      <c r="C960" s="73"/>
      <c r="E960" s="73"/>
    </row>
    <row r="961" spans="1:5" s="35" customFormat="1" x14ac:dyDescent="0.25">
      <c r="A961" s="73"/>
      <c r="B961" s="103"/>
      <c r="C961" s="73"/>
      <c r="E961" s="73"/>
    </row>
    <row r="962" spans="1:5" s="35" customFormat="1" x14ac:dyDescent="0.25">
      <c r="A962" s="73"/>
      <c r="B962" s="103"/>
      <c r="C962" s="73"/>
      <c r="E962" s="73"/>
    </row>
    <row r="963" spans="1:5" s="35" customFormat="1" x14ac:dyDescent="0.25">
      <c r="A963" s="73"/>
      <c r="B963" s="103"/>
      <c r="C963" s="73"/>
      <c r="E963" s="73"/>
    </row>
    <row r="964" spans="1:5" s="35" customFormat="1" x14ac:dyDescent="0.25">
      <c r="A964" s="73"/>
      <c r="B964" s="103"/>
      <c r="C964" s="73"/>
      <c r="E964" s="73"/>
    </row>
    <row r="965" spans="1:5" s="35" customFormat="1" x14ac:dyDescent="0.25">
      <c r="A965" s="73"/>
      <c r="B965" s="103"/>
      <c r="C965" s="73"/>
      <c r="E965" s="73"/>
    </row>
    <row r="966" spans="1:5" s="35" customFormat="1" x14ac:dyDescent="0.25">
      <c r="A966" s="73"/>
      <c r="B966" s="103"/>
      <c r="C966" s="73"/>
      <c r="E966" s="73"/>
    </row>
    <row r="967" spans="1:5" s="35" customFormat="1" x14ac:dyDescent="0.25">
      <c r="A967" s="73"/>
      <c r="B967" s="103"/>
      <c r="C967" s="73"/>
      <c r="E967" s="73"/>
    </row>
    <row r="968" spans="1:5" s="35" customFormat="1" x14ac:dyDescent="0.25">
      <c r="A968" s="73"/>
      <c r="B968" s="103"/>
      <c r="C968" s="73"/>
      <c r="E968" s="73"/>
    </row>
    <row r="969" spans="1:5" s="35" customFormat="1" x14ac:dyDescent="0.25">
      <c r="A969" s="73"/>
      <c r="B969" s="103"/>
      <c r="C969" s="73"/>
      <c r="E969" s="73"/>
    </row>
    <row r="970" spans="1:5" s="35" customFormat="1" x14ac:dyDescent="0.25">
      <c r="A970" s="73"/>
      <c r="B970" s="103"/>
      <c r="C970" s="73"/>
      <c r="E970" s="73"/>
    </row>
    <row r="971" spans="1:5" s="35" customFormat="1" x14ac:dyDescent="0.25">
      <c r="A971" s="73"/>
      <c r="B971" s="103"/>
      <c r="C971" s="73"/>
      <c r="E971" s="73"/>
    </row>
    <row r="972" spans="1:5" s="35" customFormat="1" x14ac:dyDescent="0.25">
      <c r="A972" s="73"/>
      <c r="B972" s="103"/>
      <c r="C972" s="73"/>
      <c r="E972" s="73"/>
    </row>
    <row r="973" spans="1:5" s="35" customFormat="1" x14ac:dyDescent="0.25">
      <c r="A973" s="73"/>
      <c r="B973" s="103"/>
      <c r="C973" s="73"/>
      <c r="E973" s="73"/>
    </row>
    <row r="974" spans="1:5" s="35" customFormat="1" x14ac:dyDescent="0.25">
      <c r="A974" s="73"/>
      <c r="B974" s="103"/>
      <c r="C974" s="73"/>
      <c r="E974" s="73"/>
    </row>
    <row r="975" spans="1:5" s="35" customFormat="1" x14ac:dyDescent="0.25">
      <c r="A975" s="73"/>
      <c r="B975" s="103"/>
      <c r="C975" s="73"/>
      <c r="E975" s="73"/>
    </row>
    <row r="976" spans="1:5" s="35" customFormat="1" x14ac:dyDescent="0.25">
      <c r="A976" s="73"/>
      <c r="B976" s="103"/>
      <c r="C976" s="73"/>
      <c r="E976" s="73"/>
    </row>
    <row r="977" spans="1:5" s="35" customFormat="1" x14ac:dyDescent="0.25">
      <c r="A977" s="73"/>
      <c r="B977" s="103"/>
      <c r="C977" s="73"/>
      <c r="E977" s="73"/>
    </row>
    <row r="978" spans="1:5" s="35" customFormat="1" x14ac:dyDescent="0.25">
      <c r="A978" s="73"/>
      <c r="B978" s="103"/>
      <c r="C978" s="73"/>
      <c r="E978" s="73"/>
    </row>
    <row r="979" spans="1:5" s="35" customFormat="1" x14ac:dyDescent="0.25">
      <c r="A979" s="73"/>
      <c r="B979" s="103"/>
      <c r="C979" s="73"/>
      <c r="E979" s="73"/>
    </row>
    <row r="980" spans="1:5" s="35" customFormat="1" x14ac:dyDescent="0.25">
      <c r="A980" s="73"/>
      <c r="B980" s="103"/>
      <c r="C980" s="73"/>
      <c r="E980" s="73"/>
    </row>
    <row r="981" spans="1:5" s="35" customFormat="1" x14ac:dyDescent="0.25">
      <c r="A981" s="73"/>
      <c r="B981" s="103"/>
      <c r="C981" s="73"/>
      <c r="E981" s="73"/>
    </row>
    <row r="982" spans="1:5" s="35" customFormat="1" x14ac:dyDescent="0.25">
      <c r="A982" s="73"/>
      <c r="B982" s="103"/>
      <c r="C982" s="73"/>
      <c r="E982" s="73"/>
    </row>
    <row r="983" spans="1:5" s="35" customFormat="1" x14ac:dyDescent="0.25">
      <c r="A983" s="73"/>
      <c r="B983" s="103"/>
      <c r="C983" s="73"/>
      <c r="E983" s="73"/>
    </row>
    <row r="984" spans="1:5" s="35" customFormat="1" x14ac:dyDescent="0.25">
      <c r="A984" s="73"/>
      <c r="B984" s="103"/>
      <c r="C984" s="73"/>
      <c r="E984" s="73"/>
    </row>
    <row r="985" spans="1:5" s="35" customFormat="1" x14ac:dyDescent="0.25">
      <c r="A985" s="73"/>
      <c r="B985" s="103"/>
      <c r="C985" s="73"/>
      <c r="E985" s="73"/>
    </row>
    <row r="986" spans="1:5" s="35" customFormat="1" x14ac:dyDescent="0.25">
      <c r="A986" s="73"/>
      <c r="B986" s="103"/>
      <c r="C986" s="73"/>
      <c r="E986" s="73"/>
    </row>
    <row r="987" spans="1:5" s="35" customFormat="1" x14ac:dyDescent="0.25">
      <c r="A987" s="73"/>
      <c r="B987" s="103"/>
      <c r="C987" s="73"/>
      <c r="E987" s="73"/>
    </row>
    <row r="988" spans="1:5" s="35" customFormat="1" x14ac:dyDescent="0.25">
      <c r="A988" s="73"/>
      <c r="B988" s="103"/>
      <c r="C988" s="73"/>
      <c r="E988" s="73"/>
    </row>
    <row r="989" spans="1:5" s="35" customFormat="1" x14ac:dyDescent="0.25">
      <c r="A989" s="73"/>
      <c r="B989" s="103"/>
      <c r="C989" s="73"/>
      <c r="E989" s="73"/>
    </row>
    <row r="990" spans="1:5" s="35" customFormat="1" x14ac:dyDescent="0.25">
      <c r="A990" s="73"/>
      <c r="B990" s="103"/>
      <c r="C990" s="73"/>
      <c r="E990" s="73"/>
    </row>
    <row r="991" spans="1:5" s="35" customFormat="1" x14ac:dyDescent="0.25">
      <c r="A991" s="73"/>
      <c r="B991" s="103"/>
      <c r="C991" s="73"/>
      <c r="E991" s="73"/>
    </row>
    <row r="992" spans="1:5" s="35" customFormat="1" x14ac:dyDescent="0.25">
      <c r="A992" s="73"/>
      <c r="B992" s="103"/>
      <c r="C992" s="73"/>
      <c r="E992" s="73"/>
    </row>
    <row r="993" spans="1:5" s="35" customFormat="1" x14ac:dyDescent="0.25">
      <c r="A993" s="73"/>
      <c r="B993" s="103"/>
      <c r="C993" s="73"/>
      <c r="E993" s="73"/>
    </row>
    <row r="994" spans="1:5" s="35" customFormat="1" x14ac:dyDescent="0.25">
      <c r="A994" s="73"/>
      <c r="B994" s="103"/>
      <c r="C994" s="73"/>
      <c r="E994" s="73"/>
    </row>
    <row r="995" spans="1:5" s="35" customFormat="1" x14ac:dyDescent="0.25">
      <c r="A995" s="73"/>
      <c r="B995" s="103"/>
      <c r="C995" s="73"/>
      <c r="E995" s="73"/>
    </row>
    <row r="996" spans="1:5" s="35" customFormat="1" x14ac:dyDescent="0.25">
      <c r="A996" s="73"/>
      <c r="B996" s="103"/>
      <c r="C996" s="73"/>
      <c r="E996" s="73"/>
    </row>
    <row r="997" spans="1:5" s="35" customFormat="1" x14ac:dyDescent="0.25">
      <c r="A997" s="73"/>
      <c r="B997" s="103"/>
      <c r="C997" s="73"/>
      <c r="E997" s="73"/>
    </row>
    <row r="998" spans="1:5" s="35" customFormat="1" x14ac:dyDescent="0.25">
      <c r="A998" s="73"/>
      <c r="B998" s="103"/>
      <c r="C998" s="73"/>
      <c r="E998" s="73"/>
    </row>
    <row r="999" spans="1:5" s="35" customFormat="1" x14ac:dyDescent="0.25">
      <c r="A999" s="73"/>
      <c r="B999" s="103"/>
      <c r="C999" s="73"/>
      <c r="E999" s="73"/>
    </row>
    <row r="1000" spans="1:5" s="35" customFormat="1" x14ac:dyDescent="0.25">
      <c r="A1000" s="73"/>
      <c r="B1000" s="103"/>
      <c r="C1000" s="73"/>
      <c r="E1000" s="73"/>
    </row>
    <row r="1001" spans="1:5" s="35" customFormat="1" x14ac:dyDescent="0.25">
      <c r="A1001" s="73"/>
      <c r="B1001" s="103"/>
      <c r="C1001" s="73"/>
      <c r="E1001" s="73"/>
    </row>
    <row r="1002" spans="1:5" s="35" customFormat="1" x14ac:dyDescent="0.25">
      <c r="A1002" s="73"/>
      <c r="B1002" s="103"/>
      <c r="C1002" s="73"/>
      <c r="E1002" s="73"/>
    </row>
    <row r="1003" spans="1:5" s="35" customFormat="1" x14ac:dyDescent="0.25">
      <c r="A1003" s="73"/>
      <c r="B1003" s="103"/>
      <c r="C1003" s="73"/>
      <c r="E1003" s="73"/>
    </row>
    <row r="1004" spans="1:5" s="35" customFormat="1" x14ac:dyDescent="0.25">
      <c r="A1004" s="73"/>
      <c r="B1004" s="103"/>
      <c r="C1004" s="73"/>
      <c r="E1004" s="73"/>
    </row>
    <row r="1005" spans="1:5" s="35" customFormat="1" x14ac:dyDescent="0.25">
      <c r="A1005" s="73"/>
      <c r="B1005" s="103"/>
      <c r="C1005" s="73"/>
      <c r="E1005" s="73"/>
    </row>
    <row r="1006" spans="1:5" s="35" customFormat="1" x14ac:dyDescent="0.25">
      <c r="A1006" s="73"/>
      <c r="B1006" s="103"/>
      <c r="C1006" s="73"/>
      <c r="E1006" s="73"/>
    </row>
    <row r="1007" spans="1:5" s="35" customFormat="1" x14ac:dyDescent="0.25">
      <c r="A1007" s="73"/>
      <c r="B1007" s="103"/>
      <c r="C1007" s="73"/>
      <c r="E1007" s="73"/>
    </row>
    <row r="1008" spans="1:5" s="35" customFormat="1" x14ac:dyDescent="0.25">
      <c r="A1008" s="73"/>
      <c r="B1008" s="103"/>
      <c r="C1008" s="73"/>
      <c r="E1008" s="73"/>
    </row>
    <row r="1009" spans="1:5" s="35" customFormat="1" x14ac:dyDescent="0.25">
      <c r="A1009" s="73"/>
      <c r="B1009" s="103"/>
      <c r="C1009" s="73"/>
      <c r="E1009" s="73"/>
    </row>
    <row r="1010" spans="1:5" s="35" customFormat="1" x14ac:dyDescent="0.25">
      <c r="A1010" s="73"/>
      <c r="B1010" s="103"/>
      <c r="C1010" s="73"/>
      <c r="E1010" s="73"/>
    </row>
    <row r="1011" spans="1:5" s="35" customFormat="1" x14ac:dyDescent="0.25">
      <c r="A1011" s="73"/>
      <c r="B1011" s="103"/>
      <c r="C1011" s="73"/>
      <c r="E1011" s="73"/>
    </row>
    <row r="1012" spans="1:5" s="35" customFormat="1" x14ac:dyDescent="0.25">
      <c r="A1012" s="73"/>
      <c r="B1012" s="103"/>
      <c r="C1012" s="73"/>
      <c r="E1012" s="73"/>
    </row>
    <row r="1013" spans="1:5" s="35" customFormat="1" x14ac:dyDescent="0.25">
      <c r="A1013" s="73"/>
      <c r="B1013" s="103"/>
      <c r="C1013" s="73"/>
      <c r="E1013" s="73"/>
    </row>
    <row r="1014" spans="1:5" s="35" customFormat="1" x14ac:dyDescent="0.25">
      <c r="A1014" s="73"/>
      <c r="B1014" s="103"/>
      <c r="C1014" s="73"/>
      <c r="E1014" s="73"/>
    </row>
    <row r="1015" spans="1:5" s="35" customFormat="1" x14ac:dyDescent="0.25">
      <c r="A1015" s="73"/>
      <c r="B1015" s="103"/>
      <c r="C1015" s="73"/>
      <c r="E1015" s="73"/>
    </row>
    <row r="1016" spans="1:5" s="35" customFormat="1" x14ac:dyDescent="0.25">
      <c r="A1016" s="73"/>
      <c r="B1016" s="103"/>
      <c r="C1016" s="73"/>
      <c r="E1016" s="73"/>
    </row>
    <row r="1017" spans="1:5" s="35" customFormat="1" x14ac:dyDescent="0.25">
      <c r="A1017" s="73"/>
      <c r="B1017" s="103"/>
      <c r="C1017" s="73"/>
      <c r="E1017" s="73"/>
    </row>
    <row r="1018" spans="1:5" s="35" customFormat="1" x14ac:dyDescent="0.25">
      <c r="A1018" s="73"/>
      <c r="B1018" s="103"/>
      <c r="C1018" s="73"/>
      <c r="E1018" s="73"/>
    </row>
    <row r="1019" spans="1:5" s="35" customFormat="1" x14ac:dyDescent="0.25">
      <c r="A1019" s="73"/>
      <c r="B1019" s="103"/>
      <c r="C1019" s="73"/>
      <c r="E1019" s="73"/>
    </row>
    <row r="1020" spans="1:5" s="35" customFormat="1" x14ac:dyDescent="0.25">
      <c r="A1020" s="73"/>
      <c r="B1020" s="103"/>
      <c r="C1020" s="73"/>
      <c r="E1020" s="73"/>
    </row>
    <row r="1021" spans="1:5" s="35" customFormat="1" x14ac:dyDescent="0.25">
      <c r="A1021" s="73"/>
      <c r="B1021" s="103"/>
      <c r="C1021" s="73"/>
      <c r="E1021" s="73"/>
    </row>
    <row r="1022" spans="1:5" s="35" customFormat="1" x14ac:dyDescent="0.25">
      <c r="A1022" s="73"/>
      <c r="B1022" s="103"/>
      <c r="C1022" s="73"/>
      <c r="E1022" s="73"/>
    </row>
    <row r="1023" spans="1:5" s="35" customFormat="1" x14ac:dyDescent="0.25">
      <c r="A1023" s="73"/>
      <c r="B1023" s="103"/>
      <c r="C1023" s="73"/>
      <c r="E1023" s="73"/>
    </row>
    <row r="1024" spans="1:5" s="35" customFormat="1" x14ac:dyDescent="0.25">
      <c r="A1024" s="73"/>
      <c r="B1024" s="103"/>
      <c r="C1024" s="73"/>
      <c r="E1024" s="73"/>
    </row>
    <row r="1025" spans="1:5" s="35" customFormat="1" x14ac:dyDescent="0.25">
      <c r="A1025" s="73"/>
      <c r="B1025" s="103"/>
      <c r="C1025" s="73"/>
      <c r="E1025" s="73"/>
    </row>
    <row r="1026" spans="1:5" s="35" customFormat="1" x14ac:dyDescent="0.25">
      <c r="A1026" s="73"/>
      <c r="B1026" s="103"/>
      <c r="C1026" s="73"/>
      <c r="E1026" s="73"/>
    </row>
    <row r="1027" spans="1:5" s="35" customFormat="1" x14ac:dyDescent="0.25">
      <c r="A1027" s="73"/>
      <c r="B1027" s="103"/>
      <c r="C1027" s="73"/>
      <c r="E1027" s="73"/>
    </row>
    <row r="1028" spans="1:5" s="35" customFormat="1" x14ac:dyDescent="0.25">
      <c r="A1028" s="73"/>
      <c r="B1028" s="103"/>
      <c r="C1028" s="73"/>
      <c r="E1028" s="73"/>
    </row>
    <row r="1029" spans="1:5" s="35" customFormat="1" x14ac:dyDescent="0.25">
      <c r="A1029" s="73"/>
      <c r="B1029" s="103"/>
      <c r="C1029" s="73"/>
      <c r="E1029" s="73"/>
    </row>
    <row r="1030" spans="1:5" s="35" customFormat="1" x14ac:dyDescent="0.25">
      <c r="A1030" s="73"/>
      <c r="B1030" s="103"/>
      <c r="C1030" s="73"/>
      <c r="E1030" s="73"/>
    </row>
    <row r="1031" spans="1:5" s="35" customFormat="1" x14ac:dyDescent="0.25">
      <c r="A1031" s="73"/>
      <c r="B1031" s="103"/>
      <c r="C1031" s="73"/>
      <c r="E1031" s="73"/>
    </row>
    <row r="1032" spans="1:5" s="35" customFormat="1" x14ac:dyDescent="0.25">
      <c r="A1032" s="73"/>
      <c r="B1032" s="103"/>
      <c r="C1032" s="73"/>
      <c r="E1032" s="73"/>
    </row>
    <row r="1033" spans="1:5" s="35" customFormat="1" x14ac:dyDescent="0.25">
      <c r="A1033" s="73"/>
      <c r="B1033" s="103"/>
      <c r="C1033" s="73"/>
      <c r="E1033" s="73"/>
    </row>
    <row r="1034" spans="1:5" s="35" customFormat="1" x14ac:dyDescent="0.25">
      <c r="A1034" s="73"/>
      <c r="B1034" s="103"/>
      <c r="C1034" s="73"/>
      <c r="E1034" s="73"/>
    </row>
    <row r="1035" spans="1:5" s="35" customFormat="1" x14ac:dyDescent="0.25">
      <c r="A1035" s="73"/>
      <c r="B1035" s="103"/>
      <c r="C1035" s="73"/>
      <c r="E1035" s="73"/>
    </row>
    <row r="1036" spans="1:5" s="35" customFormat="1" x14ac:dyDescent="0.25">
      <c r="A1036" s="73"/>
      <c r="B1036" s="103"/>
      <c r="C1036" s="73"/>
      <c r="E1036" s="73"/>
    </row>
    <row r="1037" spans="1:5" s="35" customFormat="1" x14ac:dyDescent="0.25">
      <c r="A1037" s="73"/>
      <c r="B1037" s="103"/>
      <c r="C1037" s="73"/>
      <c r="E1037" s="73"/>
    </row>
    <row r="1038" spans="1:5" s="35" customFormat="1" x14ac:dyDescent="0.25">
      <c r="A1038" s="73"/>
      <c r="B1038" s="103"/>
      <c r="C1038" s="73"/>
      <c r="E1038" s="73"/>
    </row>
    <row r="1039" spans="1:5" s="35" customFormat="1" x14ac:dyDescent="0.25">
      <c r="A1039" s="73"/>
      <c r="B1039" s="103"/>
      <c r="C1039" s="73"/>
      <c r="E1039" s="73"/>
    </row>
    <row r="1040" spans="1:5" s="35" customFormat="1" x14ac:dyDescent="0.25">
      <c r="A1040" s="73"/>
      <c r="B1040" s="103"/>
      <c r="C1040" s="73"/>
      <c r="E1040" s="73"/>
    </row>
    <row r="1041" spans="1:5" s="35" customFormat="1" x14ac:dyDescent="0.25">
      <c r="A1041" s="73"/>
      <c r="B1041" s="103"/>
      <c r="C1041" s="73"/>
      <c r="E1041" s="73"/>
    </row>
    <row r="1042" spans="1:5" s="35" customFormat="1" x14ac:dyDescent="0.25">
      <c r="A1042" s="73"/>
      <c r="B1042" s="103"/>
      <c r="C1042" s="73"/>
      <c r="E1042" s="73"/>
    </row>
    <row r="1043" spans="1:5" s="35" customFormat="1" x14ac:dyDescent="0.25">
      <c r="A1043" s="73"/>
      <c r="B1043" s="103"/>
      <c r="C1043" s="73"/>
      <c r="E1043" s="73"/>
    </row>
    <row r="1044" spans="1:5" s="35" customFormat="1" x14ac:dyDescent="0.25">
      <c r="A1044" s="73"/>
      <c r="B1044" s="103"/>
      <c r="C1044" s="73"/>
      <c r="E1044" s="73"/>
    </row>
    <row r="1045" spans="1:5" s="35" customFormat="1" x14ac:dyDescent="0.25">
      <c r="A1045" s="73"/>
      <c r="B1045" s="103"/>
      <c r="C1045" s="73"/>
      <c r="E1045" s="73"/>
    </row>
    <row r="1046" spans="1:5" s="35" customFormat="1" x14ac:dyDescent="0.25">
      <c r="A1046" s="73"/>
      <c r="B1046" s="103"/>
      <c r="C1046" s="73"/>
      <c r="E1046" s="73"/>
    </row>
    <row r="1047" spans="1:5" s="35" customFormat="1" x14ac:dyDescent="0.25">
      <c r="A1047" s="73"/>
      <c r="B1047" s="103"/>
      <c r="C1047" s="73"/>
      <c r="E1047" s="73"/>
    </row>
    <row r="1048" spans="1:5" s="35" customFormat="1" x14ac:dyDescent="0.25">
      <c r="A1048" s="73"/>
      <c r="B1048" s="103"/>
      <c r="C1048" s="73"/>
      <c r="E1048" s="73"/>
    </row>
    <row r="1049" spans="1:5" s="35" customFormat="1" x14ac:dyDescent="0.25">
      <c r="A1049" s="73"/>
      <c r="B1049" s="103"/>
      <c r="C1049" s="73"/>
      <c r="E1049" s="73"/>
    </row>
    <row r="1050" spans="1:5" s="35" customFormat="1" x14ac:dyDescent="0.25">
      <c r="A1050" s="73"/>
      <c r="B1050" s="103"/>
      <c r="C1050" s="73"/>
      <c r="E1050" s="73"/>
    </row>
    <row r="1051" spans="1:5" s="35" customFormat="1" x14ac:dyDescent="0.25">
      <c r="A1051" s="73"/>
      <c r="B1051" s="103"/>
      <c r="C1051" s="73"/>
      <c r="E1051" s="73"/>
    </row>
    <row r="1052" spans="1:5" s="35" customFormat="1" x14ac:dyDescent="0.25">
      <c r="A1052" s="73"/>
      <c r="B1052" s="103"/>
      <c r="C1052" s="73"/>
      <c r="E1052" s="73"/>
    </row>
    <row r="1053" spans="1:5" s="35" customFormat="1" x14ac:dyDescent="0.25">
      <c r="A1053" s="73"/>
      <c r="B1053" s="103"/>
      <c r="C1053" s="73"/>
      <c r="E1053" s="73"/>
    </row>
    <row r="1054" spans="1:5" s="35" customFormat="1" x14ac:dyDescent="0.25">
      <c r="A1054" s="73"/>
      <c r="B1054" s="103"/>
      <c r="C1054" s="73"/>
      <c r="E1054" s="73"/>
    </row>
    <row r="1055" spans="1:5" s="35" customFormat="1" x14ac:dyDescent="0.25">
      <c r="A1055" s="73"/>
      <c r="B1055" s="103"/>
      <c r="C1055" s="73"/>
      <c r="E1055" s="73"/>
    </row>
    <row r="1056" spans="1:5" s="35" customFormat="1" x14ac:dyDescent="0.25">
      <c r="A1056" s="73"/>
      <c r="B1056" s="103"/>
      <c r="C1056" s="73"/>
      <c r="E1056" s="73"/>
    </row>
    <row r="1057" spans="1:5" s="35" customFormat="1" x14ac:dyDescent="0.25">
      <c r="A1057" s="73"/>
      <c r="B1057" s="103"/>
      <c r="C1057" s="73"/>
      <c r="E1057" s="73"/>
    </row>
    <row r="1058" spans="1:5" s="35" customFormat="1" x14ac:dyDescent="0.25">
      <c r="A1058" s="73"/>
      <c r="B1058" s="103"/>
      <c r="C1058" s="73"/>
      <c r="E1058" s="73"/>
    </row>
    <row r="1059" spans="1:5" s="35" customFormat="1" x14ac:dyDescent="0.25">
      <c r="A1059" s="73"/>
      <c r="B1059" s="103"/>
      <c r="C1059" s="73"/>
      <c r="E1059" s="73"/>
    </row>
    <row r="1060" spans="1:5" s="35" customFormat="1" x14ac:dyDescent="0.25">
      <c r="A1060" s="73"/>
      <c r="B1060" s="103"/>
      <c r="C1060" s="73"/>
      <c r="E1060" s="73"/>
    </row>
    <row r="1061" spans="1:5" s="35" customFormat="1" x14ac:dyDescent="0.25">
      <c r="A1061" s="73"/>
      <c r="B1061" s="103"/>
      <c r="C1061" s="73"/>
      <c r="E1061" s="73"/>
    </row>
    <row r="1062" spans="1:5" s="35" customFormat="1" x14ac:dyDescent="0.25">
      <c r="A1062" s="73"/>
      <c r="B1062" s="103"/>
      <c r="C1062" s="73"/>
      <c r="E1062" s="73"/>
    </row>
    <row r="1063" spans="1:5" s="35" customFormat="1" x14ac:dyDescent="0.25">
      <c r="A1063" s="73"/>
      <c r="B1063" s="103"/>
      <c r="C1063" s="73"/>
      <c r="E1063" s="73"/>
    </row>
    <row r="1064" spans="1:5" s="35" customFormat="1" x14ac:dyDescent="0.25">
      <c r="A1064" s="73"/>
      <c r="B1064" s="103"/>
      <c r="C1064" s="73"/>
      <c r="E1064" s="73"/>
    </row>
    <row r="1065" spans="1:5" s="35" customFormat="1" x14ac:dyDescent="0.25">
      <c r="A1065" s="73"/>
      <c r="B1065" s="103"/>
      <c r="C1065" s="73"/>
      <c r="E1065" s="73"/>
    </row>
    <row r="1066" spans="1:5" s="35" customFormat="1" x14ac:dyDescent="0.25">
      <c r="A1066" s="73"/>
      <c r="B1066" s="103"/>
      <c r="C1066" s="73"/>
      <c r="E1066" s="73"/>
    </row>
    <row r="1067" spans="1:5" s="35" customFormat="1" x14ac:dyDescent="0.25">
      <c r="A1067" s="73"/>
      <c r="B1067" s="103"/>
      <c r="C1067" s="73"/>
      <c r="E1067" s="73"/>
    </row>
    <row r="1068" spans="1:5" s="35" customFormat="1" x14ac:dyDescent="0.25">
      <c r="A1068" s="73"/>
      <c r="B1068" s="103"/>
      <c r="C1068" s="73"/>
      <c r="E1068" s="73"/>
    </row>
    <row r="1069" spans="1:5" s="35" customFormat="1" x14ac:dyDescent="0.25">
      <c r="A1069" s="73"/>
      <c r="B1069" s="103"/>
      <c r="C1069" s="73"/>
      <c r="E1069" s="73"/>
    </row>
    <row r="1070" spans="1:5" s="35" customFormat="1" x14ac:dyDescent="0.25">
      <c r="A1070" s="73"/>
      <c r="B1070" s="103"/>
      <c r="C1070" s="73"/>
      <c r="E1070" s="73"/>
    </row>
    <row r="1071" spans="1:5" s="35" customFormat="1" x14ac:dyDescent="0.25">
      <c r="A1071" s="73"/>
      <c r="B1071" s="103"/>
      <c r="C1071" s="73"/>
      <c r="E1071" s="73"/>
    </row>
    <row r="1072" spans="1:5" s="35" customFormat="1" x14ac:dyDescent="0.25">
      <c r="A1072" s="73"/>
      <c r="B1072" s="103"/>
      <c r="C1072" s="73"/>
      <c r="E1072" s="73"/>
    </row>
    <row r="1073" spans="1:5" s="35" customFormat="1" x14ac:dyDescent="0.25">
      <c r="A1073" s="73"/>
      <c r="B1073" s="103"/>
      <c r="C1073" s="73"/>
      <c r="E1073" s="73"/>
    </row>
    <row r="1074" spans="1:5" s="35" customFormat="1" x14ac:dyDescent="0.25">
      <c r="A1074" s="73"/>
      <c r="B1074" s="103"/>
      <c r="C1074" s="73"/>
      <c r="E1074" s="73"/>
    </row>
    <row r="1075" spans="1:5" s="35" customFormat="1" x14ac:dyDescent="0.25">
      <c r="A1075" s="73"/>
      <c r="B1075" s="103"/>
      <c r="C1075" s="73"/>
      <c r="E1075" s="73"/>
    </row>
    <row r="1076" spans="1:5" s="35" customFormat="1" x14ac:dyDescent="0.25">
      <c r="A1076" s="73"/>
      <c r="B1076" s="103"/>
      <c r="C1076" s="73"/>
      <c r="E1076" s="73"/>
    </row>
    <row r="1077" spans="1:5" s="35" customFormat="1" x14ac:dyDescent="0.25">
      <c r="A1077" s="73"/>
      <c r="B1077" s="103"/>
      <c r="C1077" s="73"/>
      <c r="E1077" s="73"/>
    </row>
    <row r="1078" spans="1:5" s="35" customFormat="1" x14ac:dyDescent="0.25">
      <c r="A1078" s="73"/>
      <c r="B1078" s="103"/>
      <c r="C1078" s="73"/>
      <c r="E1078" s="73"/>
    </row>
    <row r="1079" spans="1:5" s="35" customFormat="1" x14ac:dyDescent="0.25">
      <c r="A1079" s="73"/>
      <c r="B1079" s="103"/>
      <c r="C1079" s="73"/>
      <c r="E1079" s="73"/>
    </row>
    <row r="1080" spans="1:5" s="35" customFormat="1" x14ac:dyDescent="0.25">
      <c r="A1080" s="73"/>
      <c r="B1080" s="103"/>
      <c r="C1080" s="73"/>
      <c r="E1080" s="73"/>
    </row>
    <row r="1081" spans="1:5" s="35" customFormat="1" x14ac:dyDescent="0.25">
      <c r="A1081" s="73"/>
      <c r="B1081" s="103"/>
      <c r="C1081" s="73"/>
      <c r="E1081" s="73"/>
    </row>
    <row r="1082" spans="1:5" s="35" customFormat="1" x14ac:dyDescent="0.25">
      <c r="A1082" s="73"/>
      <c r="B1082" s="103"/>
      <c r="C1082" s="73"/>
      <c r="E1082" s="73"/>
    </row>
    <row r="1083" spans="1:5" s="35" customFormat="1" x14ac:dyDescent="0.25">
      <c r="A1083" s="73"/>
      <c r="B1083" s="103"/>
      <c r="C1083" s="73"/>
      <c r="E1083" s="73"/>
    </row>
    <row r="1084" spans="1:5" s="35" customFormat="1" x14ac:dyDescent="0.25">
      <c r="A1084" s="73"/>
      <c r="B1084" s="103"/>
      <c r="C1084" s="73"/>
      <c r="E1084" s="73"/>
    </row>
    <row r="1085" spans="1:5" s="35" customFormat="1" x14ac:dyDescent="0.25">
      <c r="A1085" s="73"/>
      <c r="B1085" s="103"/>
      <c r="C1085" s="73"/>
      <c r="E1085" s="73"/>
    </row>
    <row r="1086" spans="1:5" s="35" customFormat="1" x14ac:dyDescent="0.25">
      <c r="A1086" s="73"/>
      <c r="B1086" s="103"/>
      <c r="C1086" s="73"/>
      <c r="E1086" s="73"/>
    </row>
    <row r="1087" spans="1:5" s="35" customFormat="1" x14ac:dyDescent="0.25">
      <c r="A1087" s="73"/>
      <c r="B1087" s="103"/>
      <c r="C1087" s="73"/>
      <c r="E1087" s="73"/>
    </row>
    <row r="1088" spans="1:5" s="35" customFormat="1" x14ac:dyDescent="0.25">
      <c r="A1088" s="73"/>
      <c r="B1088" s="103"/>
      <c r="C1088" s="73"/>
      <c r="E1088" s="73"/>
    </row>
    <row r="1089" spans="1:5" s="35" customFormat="1" x14ac:dyDescent="0.25">
      <c r="A1089" s="73"/>
      <c r="B1089" s="103"/>
      <c r="C1089" s="73"/>
      <c r="E1089" s="73"/>
    </row>
    <row r="1090" spans="1:5" s="35" customFormat="1" x14ac:dyDescent="0.25">
      <c r="A1090" s="73"/>
      <c r="B1090" s="103"/>
      <c r="C1090" s="73"/>
      <c r="E1090" s="73"/>
    </row>
    <row r="1091" spans="1:5" s="35" customFormat="1" x14ac:dyDescent="0.25">
      <c r="A1091" s="73"/>
      <c r="B1091" s="103"/>
      <c r="C1091" s="73"/>
      <c r="E1091" s="73"/>
    </row>
    <row r="1092" spans="1:5" s="35" customFormat="1" x14ac:dyDescent="0.25">
      <c r="A1092" s="73"/>
      <c r="B1092" s="103"/>
      <c r="C1092" s="73"/>
      <c r="E1092" s="73"/>
    </row>
    <row r="1093" spans="1:5" s="35" customFormat="1" x14ac:dyDescent="0.25">
      <c r="A1093" s="73"/>
      <c r="B1093" s="103"/>
      <c r="C1093" s="73"/>
      <c r="E1093" s="73"/>
    </row>
    <row r="1094" spans="1:5" s="35" customFormat="1" x14ac:dyDescent="0.25">
      <c r="A1094" s="73"/>
      <c r="B1094" s="103"/>
      <c r="C1094" s="73"/>
      <c r="E1094" s="73"/>
    </row>
    <row r="1095" spans="1:5" s="35" customFormat="1" x14ac:dyDescent="0.25">
      <c r="A1095" s="73"/>
      <c r="B1095" s="103"/>
      <c r="C1095" s="73"/>
      <c r="E1095" s="73"/>
    </row>
    <row r="1096" spans="1:5" s="35" customFormat="1" x14ac:dyDescent="0.25">
      <c r="A1096" s="73"/>
      <c r="B1096" s="103"/>
      <c r="C1096" s="73"/>
      <c r="E1096" s="73"/>
    </row>
    <row r="1097" spans="1:5" s="35" customFormat="1" x14ac:dyDescent="0.25">
      <c r="A1097" s="73"/>
      <c r="B1097" s="103"/>
      <c r="C1097" s="73"/>
      <c r="E1097" s="73"/>
    </row>
    <row r="1098" spans="1:5" s="35" customFormat="1" x14ac:dyDescent="0.25">
      <c r="A1098" s="73"/>
      <c r="B1098" s="103"/>
      <c r="C1098" s="73"/>
      <c r="E1098" s="73"/>
    </row>
    <row r="1099" spans="1:5" s="35" customFormat="1" x14ac:dyDescent="0.25">
      <c r="A1099" s="73"/>
      <c r="B1099" s="103"/>
      <c r="C1099" s="73"/>
      <c r="E1099" s="73"/>
    </row>
    <row r="1100" spans="1:5" s="35" customFormat="1" x14ac:dyDescent="0.25">
      <c r="A1100" s="73"/>
      <c r="B1100" s="103"/>
      <c r="C1100" s="73"/>
      <c r="E1100" s="73"/>
    </row>
    <row r="1101" spans="1:5" s="35" customFormat="1" x14ac:dyDescent="0.25">
      <c r="A1101" s="73"/>
      <c r="B1101" s="103"/>
      <c r="C1101" s="73"/>
      <c r="E1101" s="73"/>
    </row>
    <row r="1102" spans="1:5" s="35" customFormat="1" x14ac:dyDescent="0.25">
      <c r="A1102" s="73"/>
      <c r="B1102" s="103"/>
      <c r="C1102" s="73"/>
      <c r="E1102" s="73"/>
    </row>
    <row r="1103" spans="1:5" s="35" customFormat="1" x14ac:dyDescent="0.25">
      <c r="A1103" s="73"/>
      <c r="B1103" s="103"/>
      <c r="C1103" s="73"/>
      <c r="E1103" s="73"/>
    </row>
    <row r="1104" spans="1:5" s="35" customFormat="1" x14ac:dyDescent="0.25">
      <c r="A1104" s="73"/>
      <c r="B1104" s="103"/>
      <c r="C1104" s="73"/>
      <c r="E1104" s="73"/>
    </row>
    <row r="1105" spans="1:5" s="35" customFormat="1" x14ac:dyDescent="0.25">
      <c r="A1105" s="73"/>
      <c r="B1105" s="103"/>
      <c r="C1105" s="73"/>
      <c r="E1105" s="73"/>
    </row>
    <row r="1106" spans="1:5" s="35" customFormat="1" x14ac:dyDescent="0.25">
      <c r="A1106" s="73"/>
      <c r="B1106" s="103"/>
      <c r="C1106" s="73"/>
      <c r="E1106" s="73"/>
    </row>
    <row r="1107" spans="1:5" s="35" customFormat="1" x14ac:dyDescent="0.25">
      <c r="A1107" s="73"/>
      <c r="B1107" s="103"/>
      <c r="C1107" s="73"/>
      <c r="E1107" s="73"/>
    </row>
    <row r="1108" spans="1:5" s="35" customFormat="1" x14ac:dyDescent="0.25">
      <c r="A1108" s="73"/>
      <c r="B1108" s="103"/>
      <c r="C1108" s="73"/>
      <c r="E1108" s="73"/>
    </row>
    <row r="1109" spans="1:5" s="35" customFormat="1" x14ac:dyDescent="0.25">
      <c r="A1109" s="73"/>
      <c r="B1109" s="103"/>
      <c r="C1109" s="73"/>
      <c r="E1109" s="73"/>
    </row>
    <row r="1110" spans="1:5" s="35" customFormat="1" x14ac:dyDescent="0.25">
      <c r="A1110" s="73"/>
      <c r="B1110" s="103"/>
      <c r="C1110" s="73"/>
      <c r="E1110" s="73"/>
    </row>
    <row r="1111" spans="1:5" s="35" customFormat="1" x14ac:dyDescent="0.25">
      <c r="A1111" s="73"/>
      <c r="B1111" s="103"/>
      <c r="C1111" s="73"/>
      <c r="E1111" s="73"/>
    </row>
    <row r="1112" spans="1:5" s="35" customFormat="1" x14ac:dyDescent="0.25">
      <c r="A1112" s="73"/>
      <c r="B1112" s="103"/>
      <c r="C1112" s="73"/>
      <c r="E1112" s="73"/>
    </row>
    <row r="1113" spans="1:5" s="35" customFormat="1" x14ac:dyDescent="0.25">
      <c r="A1113" s="73"/>
      <c r="B1113" s="103"/>
      <c r="C1113" s="73"/>
      <c r="E1113" s="73"/>
    </row>
    <row r="1114" spans="1:5" s="35" customFormat="1" x14ac:dyDescent="0.25">
      <c r="A1114" s="73"/>
      <c r="B1114" s="103"/>
      <c r="C1114" s="73"/>
      <c r="E1114" s="73"/>
    </row>
    <row r="1115" spans="1:5" s="35" customFormat="1" x14ac:dyDescent="0.25">
      <c r="A1115" s="73"/>
      <c r="B1115" s="103"/>
      <c r="C1115" s="73"/>
      <c r="E1115" s="73"/>
    </row>
    <row r="1116" spans="1:5" s="35" customFormat="1" x14ac:dyDescent="0.25">
      <c r="A1116" s="73"/>
      <c r="B1116" s="103"/>
      <c r="C1116" s="73"/>
      <c r="E1116" s="73"/>
    </row>
    <row r="1117" spans="1:5" s="35" customFormat="1" x14ac:dyDescent="0.25">
      <c r="A1117" s="73"/>
      <c r="B1117" s="103"/>
      <c r="C1117" s="73"/>
      <c r="E1117" s="73"/>
    </row>
    <row r="1118" spans="1:5" s="35" customFormat="1" x14ac:dyDescent="0.25">
      <c r="A1118" s="73"/>
      <c r="B1118" s="103"/>
      <c r="C1118" s="73"/>
      <c r="E1118" s="73"/>
    </row>
    <row r="1119" spans="1:5" s="35" customFormat="1" x14ac:dyDescent="0.25">
      <c r="A1119" s="73"/>
      <c r="B1119" s="103"/>
      <c r="C1119" s="73"/>
      <c r="E1119" s="73"/>
    </row>
    <row r="1120" spans="1:5" s="35" customFormat="1" x14ac:dyDescent="0.25">
      <c r="A1120" s="73"/>
      <c r="B1120" s="103"/>
      <c r="C1120" s="73"/>
      <c r="E1120" s="73"/>
    </row>
    <row r="1121" spans="1:5" s="35" customFormat="1" x14ac:dyDescent="0.25">
      <c r="A1121" s="73"/>
      <c r="B1121" s="103"/>
      <c r="C1121" s="73"/>
      <c r="E1121" s="73"/>
    </row>
    <row r="1122" spans="1:5" s="35" customFormat="1" x14ac:dyDescent="0.25">
      <c r="A1122" s="73"/>
      <c r="B1122" s="103"/>
      <c r="C1122" s="73"/>
      <c r="E1122" s="73"/>
    </row>
    <row r="1123" spans="1:5" s="35" customFormat="1" x14ac:dyDescent="0.25">
      <c r="A1123" s="73"/>
      <c r="B1123" s="103"/>
      <c r="C1123" s="73"/>
      <c r="E1123" s="73"/>
    </row>
    <row r="1124" spans="1:5" s="35" customFormat="1" x14ac:dyDescent="0.25">
      <c r="A1124" s="73"/>
      <c r="B1124" s="103"/>
      <c r="C1124" s="73"/>
      <c r="E1124" s="73"/>
    </row>
    <row r="1125" spans="1:5" s="35" customFormat="1" x14ac:dyDescent="0.25">
      <c r="A1125" s="73"/>
      <c r="B1125" s="103"/>
      <c r="C1125" s="73"/>
      <c r="E1125" s="73"/>
    </row>
    <row r="1126" spans="1:5" s="35" customFormat="1" x14ac:dyDescent="0.25">
      <c r="A1126" s="73"/>
      <c r="B1126" s="103"/>
      <c r="C1126" s="73"/>
      <c r="E1126" s="73"/>
    </row>
    <row r="1127" spans="1:5" s="35" customFormat="1" x14ac:dyDescent="0.25">
      <c r="A1127" s="73"/>
      <c r="B1127" s="103"/>
      <c r="C1127" s="73"/>
      <c r="E1127" s="73"/>
    </row>
    <row r="1128" spans="1:5" s="35" customFormat="1" x14ac:dyDescent="0.25">
      <c r="A1128" s="73"/>
      <c r="B1128" s="103"/>
      <c r="C1128" s="73"/>
      <c r="E1128" s="73"/>
    </row>
    <row r="1129" spans="1:5" s="35" customFormat="1" x14ac:dyDescent="0.25">
      <c r="A1129" s="73"/>
      <c r="B1129" s="103"/>
      <c r="C1129" s="73"/>
      <c r="E1129" s="73"/>
    </row>
    <row r="1130" spans="1:5" s="35" customFormat="1" x14ac:dyDescent="0.25">
      <c r="A1130" s="73"/>
      <c r="B1130" s="103"/>
      <c r="C1130" s="73"/>
      <c r="E1130" s="73"/>
    </row>
    <row r="1131" spans="1:5" s="35" customFormat="1" x14ac:dyDescent="0.25">
      <c r="A1131" s="73"/>
      <c r="B1131" s="103"/>
      <c r="C1131" s="73"/>
      <c r="E1131" s="73"/>
    </row>
    <row r="1132" spans="1:5" s="35" customFormat="1" x14ac:dyDescent="0.25">
      <c r="A1132" s="73"/>
      <c r="B1132" s="103"/>
      <c r="C1132" s="73"/>
      <c r="E1132" s="73"/>
    </row>
    <row r="1133" spans="1:5" s="35" customFormat="1" x14ac:dyDescent="0.25">
      <c r="A1133" s="73"/>
      <c r="B1133" s="103"/>
      <c r="C1133" s="73"/>
      <c r="E1133" s="73"/>
    </row>
    <row r="1134" spans="1:5" s="35" customFormat="1" x14ac:dyDescent="0.25">
      <c r="A1134" s="73"/>
      <c r="B1134" s="103"/>
      <c r="C1134" s="73"/>
      <c r="E1134" s="73"/>
    </row>
    <row r="1135" spans="1:5" s="35" customFormat="1" x14ac:dyDescent="0.25">
      <c r="A1135" s="73"/>
      <c r="B1135" s="103"/>
      <c r="C1135" s="73"/>
      <c r="E1135" s="73"/>
    </row>
    <row r="1136" spans="1:5" s="35" customFormat="1" x14ac:dyDescent="0.25">
      <c r="A1136" s="73"/>
      <c r="B1136" s="103"/>
      <c r="C1136" s="73"/>
      <c r="E1136" s="73"/>
    </row>
    <row r="1137" spans="1:5" s="35" customFormat="1" x14ac:dyDescent="0.25">
      <c r="A1137" s="73"/>
      <c r="B1137" s="103"/>
      <c r="C1137" s="73"/>
      <c r="E1137" s="73"/>
    </row>
    <row r="1138" spans="1:5" s="35" customFormat="1" x14ac:dyDescent="0.25">
      <c r="A1138" s="73"/>
      <c r="B1138" s="103"/>
      <c r="C1138" s="73"/>
      <c r="E1138" s="73"/>
    </row>
    <row r="1139" spans="1:5" s="35" customFormat="1" x14ac:dyDescent="0.25">
      <c r="A1139" s="73"/>
      <c r="B1139" s="103"/>
      <c r="C1139" s="73"/>
      <c r="E1139" s="73"/>
    </row>
    <row r="1140" spans="1:5" s="35" customFormat="1" x14ac:dyDescent="0.25">
      <c r="A1140" s="73"/>
      <c r="B1140" s="103"/>
      <c r="C1140" s="73"/>
      <c r="E1140" s="73"/>
    </row>
    <row r="1141" spans="1:5" s="35" customFormat="1" x14ac:dyDescent="0.25">
      <c r="A1141" s="73"/>
      <c r="B1141" s="103"/>
      <c r="C1141" s="73"/>
      <c r="E1141" s="73"/>
    </row>
    <row r="1142" spans="1:5" s="35" customFormat="1" x14ac:dyDescent="0.25">
      <c r="A1142" s="73"/>
      <c r="B1142" s="103"/>
      <c r="C1142" s="73"/>
      <c r="E1142" s="73"/>
    </row>
    <row r="1143" spans="1:5" s="35" customFormat="1" x14ac:dyDescent="0.25">
      <c r="A1143" s="73"/>
      <c r="B1143" s="103"/>
      <c r="C1143" s="73"/>
      <c r="E1143" s="73"/>
    </row>
    <row r="1144" spans="1:5" s="35" customFormat="1" x14ac:dyDescent="0.25">
      <c r="A1144" s="73"/>
      <c r="B1144" s="103"/>
      <c r="C1144" s="73"/>
      <c r="E1144" s="73"/>
    </row>
    <row r="1145" spans="1:5" s="35" customFormat="1" x14ac:dyDescent="0.25">
      <c r="A1145" s="73"/>
      <c r="B1145" s="103"/>
      <c r="C1145" s="73"/>
      <c r="E1145" s="73"/>
    </row>
    <row r="1146" spans="1:5" s="35" customFormat="1" x14ac:dyDescent="0.25">
      <c r="A1146" s="73"/>
      <c r="B1146" s="103"/>
      <c r="C1146" s="73"/>
      <c r="E1146" s="73"/>
    </row>
    <row r="1147" spans="1:5" s="35" customFormat="1" x14ac:dyDescent="0.25">
      <c r="A1147" s="73"/>
      <c r="B1147" s="103"/>
      <c r="C1147" s="73"/>
      <c r="E1147" s="73"/>
    </row>
    <row r="1148" spans="1:5" s="35" customFormat="1" x14ac:dyDescent="0.25">
      <c r="A1148" s="73"/>
      <c r="B1148" s="103"/>
      <c r="C1148" s="73"/>
      <c r="E1148" s="73"/>
    </row>
    <row r="1149" spans="1:5" s="35" customFormat="1" x14ac:dyDescent="0.25">
      <c r="A1149" s="73"/>
      <c r="B1149" s="103"/>
      <c r="C1149" s="73"/>
      <c r="E1149" s="73"/>
    </row>
    <row r="1150" spans="1:5" s="35" customFormat="1" x14ac:dyDescent="0.25">
      <c r="A1150" s="73"/>
      <c r="B1150" s="103"/>
      <c r="C1150" s="73"/>
      <c r="E1150" s="73"/>
    </row>
    <row r="1151" spans="1:5" s="35" customFormat="1" x14ac:dyDescent="0.25">
      <c r="A1151" s="73"/>
      <c r="B1151" s="103"/>
      <c r="C1151" s="73"/>
      <c r="E1151" s="73"/>
    </row>
    <row r="1152" spans="1:5" s="35" customFormat="1" x14ac:dyDescent="0.25">
      <c r="A1152" s="73"/>
      <c r="B1152" s="103"/>
      <c r="C1152" s="73"/>
      <c r="E1152" s="73"/>
    </row>
    <row r="1153" spans="1:5" s="35" customFormat="1" x14ac:dyDescent="0.25">
      <c r="A1153" s="73"/>
      <c r="B1153" s="103"/>
      <c r="C1153" s="73"/>
      <c r="E1153" s="73"/>
    </row>
    <row r="1154" spans="1:5" s="35" customFormat="1" x14ac:dyDescent="0.25">
      <c r="A1154" s="73"/>
      <c r="B1154" s="103"/>
      <c r="C1154" s="73"/>
      <c r="E1154" s="73"/>
    </row>
    <row r="1155" spans="1:5" s="35" customFormat="1" x14ac:dyDescent="0.25">
      <c r="A1155" s="73"/>
      <c r="B1155" s="103"/>
      <c r="C1155" s="73"/>
      <c r="E1155" s="73"/>
    </row>
    <row r="1156" spans="1:5" s="35" customFormat="1" x14ac:dyDescent="0.25">
      <c r="A1156" s="73"/>
      <c r="B1156" s="103"/>
      <c r="C1156" s="73"/>
      <c r="E1156" s="73"/>
    </row>
    <row r="1157" spans="1:5" s="35" customFormat="1" x14ac:dyDescent="0.25">
      <c r="A1157" s="73"/>
      <c r="B1157" s="103"/>
      <c r="C1157" s="73"/>
      <c r="E1157" s="73"/>
    </row>
    <row r="1158" spans="1:5" s="35" customFormat="1" x14ac:dyDescent="0.25">
      <c r="A1158" s="73"/>
      <c r="B1158" s="103"/>
      <c r="C1158" s="73"/>
      <c r="E1158" s="73"/>
    </row>
    <row r="1159" spans="1:5" s="35" customFormat="1" x14ac:dyDescent="0.25">
      <c r="A1159" s="73"/>
      <c r="B1159" s="103"/>
      <c r="C1159" s="73"/>
      <c r="E1159" s="73"/>
    </row>
    <row r="1160" spans="1:5" s="35" customFormat="1" x14ac:dyDescent="0.25">
      <c r="A1160" s="73"/>
      <c r="B1160" s="103"/>
      <c r="C1160" s="73"/>
      <c r="E1160" s="73"/>
    </row>
    <row r="1161" spans="1:5" s="35" customFormat="1" x14ac:dyDescent="0.25">
      <c r="A1161" s="73"/>
      <c r="B1161" s="103"/>
      <c r="C1161" s="73"/>
      <c r="E1161" s="73"/>
    </row>
    <row r="1162" spans="1:5" s="35" customFormat="1" x14ac:dyDescent="0.25">
      <c r="A1162" s="73"/>
      <c r="B1162" s="103"/>
      <c r="C1162" s="73"/>
      <c r="E1162" s="73"/>
    </row>
    <row r="1163" spans="1:5" s="35" customFormat="1" x14ac:dyDescent="0.25">
      <c r="A1163" s="73"/>
      <c r="B1163" s="103"/>
      <c r="C1163" s="73"/>
      <c r="E1163" s="73"/>
    </row>
    <row r="1164" spans="1:5" s="35" customFormat="1" x14ac:dyDescent="0.25">
      <c r="A1164" s="73"/>
      <c r="B1164" s="103"/>
      <c r="C1164" s="73"/>
      <c r="E1164" s="73"/>
    </row>
    <row r="1165" spans="1:5" s="35" customFormat="1" x14ac:dyDescent="0.25">
      <c r="A1165" s="73"/>
      <c r="B1165" s="103"/>
      <c r="C1165" s="73"/>
      <c r="E1165" s="73"/>
    </row>
    <row r="1166" spans="1:5" s="35" customFormat="1" x14ac:dyDescent="0.25">
      <c r="A1166" s="73"/>
      <c r="B1166" s="103"/>
      <c r="C1166" s="73"/>
      <c r="E1166" s="73"/>
    </row>
    <row r="1167" spans="1:5" s="35" customFormat="1" x14ac:dyDescent="0.25">
      <c r="A1167" s="73"/>
      <c r="B1167" s="103"/>
      <c r="C1167" s="73"/>
      <c r="E1167" s="73"/>
    </row>
    <row r="1168" spans="1:5" s="35" customFormat="1" x14ac:dyDescent="0.25">
      <c r="A1168" s="73"/>
      <c r="B1168" s="103"/>
      <c r="C1168" s="73"/>
      <c r="E1168" s="73"/>
    </row>
    <row r="1169" spans="1:5" s="35" customFormat="1" x14ac:dyDescent="0.25">
      <c r="A1169" s="73"/>
      <c r="B1169" s="103"/>
      <c r="C1169" s="73"/>
      <c r="E1169" s="73"/>
    </row>
    <row r="1170" spans="1:5" s="35" customFormat="1" x14ac:dyDescent="0.25">
      <c r="A1170" s="73"/>
      <c r="B1170" s="103"/>
      <c r="C1170" s="73"/>
      <c r="E1170" s="73"/>
    </row>
    <row r="1171" spans="1:5" s="35" customFormat="1" x14ac:dyDescent="0.25">
      <c r="A1171" s="73"/>
      <c r="B1171" s="103"/>
      <c r="C1171" s="73"/>
      <c r="E1171" s="73"/>
    </row>
    <row r="1172" spans="1:5" s="35" customFormat="1" x14ac:dyDescent="0.25">
      <c r="A1172" s="73"/>
      <c r="B1172" s="103"/>
      <c r="C1172" s="73"/>
      <c r="E1172" s="73"/>
    </row>
    <row r="1173" spans="1:5" s="35" customFormat="1" x14ac:dyDescent="0.25">
      <c r="A1173" s="73"/>
      <c r="B1173" s="103"/>
      <c r="C1173" s="73"/>
      <c r="E1173" s="73"/>
    </row>
    <row r="1174" spans="1:5" s="35" customFormat="1" x14ac:dyDescent="0.25">
      <c r="A1174" s="73"/>
      <c r="B1174" s="103"/>
      <c r="C1174" s="73"/>
      <c r="E1174" s="73"/>
    </row>
    <row r="1175" spans="1:5" s="35" customFormat="1" x14ac:dyDescent="0.25">
      <c r="A1175" s="73"/>
      <c r="B1175" s="103"/>
      <c r="C1175" s="73"/>
      <c r="E1175" s="73"/>
    </row>
    <row r="1176" spans="1:5" s="35" customFormat="1" x14ac:dyDescent="0.25">
      <c r="A1176" s="73"/>
      <c r="B1176" s="103"/>
      <c r="C1176" s="73"/>
      <c r="E1176" s="73"/>
    </row>
    <row r="1177" spans="1:5" s="35" customFormat="1" x14ac:dyDescent="0.25">
      <c r="A1177" s="73"/>
      <c r="B1177" s="103"/>
      <c r="C1177" s="73"/>
      <c r="E1177" s="73"/>
    </row>
    <row r="1178" spans="1:5" s="35" customFormat="1" x14ac:dyDescent="0.25">
      <c r="A1178" s="73"/>
      <c r="B1178" s="103"/>
      <c r="C1178" s="73"/>
      <c r="E1178" s="73"/>
    </row>
    <row r="1179" spans="1:5" s="35" customFormat="1" x14ac:dyDescent="0.25">
      <c r="A1179" s="73"/>
      <c r="B1179" s="103"/>
      <c r="C1179" s="73"/>
      <c r="E1179" s="73"/>
    </row>
    <row r="1180" spans="1:5" s="35" customFormat="1" x14ac:dyDescent="0.25">
      <c r="A1180" s="73"/>
      <c r="B1180" s="103"/>
      <c r="C1180" s="73"/>
      <c r="E1180" s="73"/>
    </row>
    <row r="1181" spans="1:5" s="35" customFormat="1" x14ac:dyDescent="0.25">
      <c r="A1181" s="73"/>
      <c r="B1181" s="103"/>
      <c r="C1181" s="73"/>
      <c r="E1181" s="73"/>
    </row>
    <row r="1182" spans="1:5" s="35" customFormat="1" x14ac:dyDescent="0.25">
      <c r="A1182" s="73"/>
      <c r="B1182" s="103"/>
      <c r="C1182" s="73"/>
      <c r="E1182" s="73"/>
    </row>
    <row r="1183" spans="1:5" s="35" customFormat="1" x14ac:dyDescent="0.25">
      <c r="A1183" s="73"/>
      <c r="B1183" s="103"/>
      <c r="C1183" s="73"/>
      <c r="E1183" s="73"/>
    </row>
    <row r="1184" spans="1:5" s="35" customFormat="1" x14ac:dyDescent="0.25">
      <c r="A1184" s="73"/>
      <c r="B1184" s="103"/>
      <c r="C1184" s="73"/>
      <c r="E1184" s="73"/>
    </row>
    <row r="1185" spans="1:5" s="35" customFormat="1" x14ac:dyDescent="0.25">
      <c r="A1185" s="73"/>
      <c r="B1185" s="103"/>
      <c r="C1185" s="73"/>
      <c r="E1185" s="73"/>
    </row>
    <row r="1186" spans="1:5" s="35" customFormat="1" x14ac:dyDescent="0.25">
      <c r="A1186" s="73"/>
      <c r="B1186" s="103"/>
      <c r="C1186" s="73"/>
      <c r="E1186" s="73"/>
    </row>
    <row r="1187" spans="1:5" s="35" customFormat="1" x14ac:dyDescent="0.25">
      <c r="A1187" s="73"/>
      <c r="B1187" s="103"/>
      <c r="C1187" s="73"/>
      <c r="E1187" s="73"/>
    </row>
    <row r="1188" spans="1:5" s="35" customFormat="1" x14ac:dyDescent="0.25">
      <c r="A1188" s="73"/>
      <c r="B1188" s="103"/>
      <c r="C1188" s="73"/>
      <c r="E1188" s="73"/>
    </row>
    <row r="1189" spans="1:5" s="35" customFormat="1" x14ac:dyDescent="0.25">
      <c r="A1189" s="73"/>
      <c r="B1189" s="103"/>
      <c r="C1189" s="73"/>
      <c r="E1189" s="73"/>
    </row>
    <row r="1190" spans="1:5" s="35" customFormat="1" x14ac:dyDescent="0.25">
      <c r="A1190" s="73"/>
      <c r="B1190" s="103"/>
      <c r="C1190" s="73"/>
      <c r="E1190" s="73"/>
    </row>
    <row r="1191" spans="1:5" s="35" customFormat="1" x14ac:dyDescent="0.25">
      <c r="A1191" s="73"/>
      <c r="B1191" s="103"/>
      <c r="C1191" s="73"/>
      <c r="E1191" s="73"/>
    </row>
    <row r="1192" spans="1:5" s="35" customFormat="1" x14ac:dyDescent="0.25">
      <c r="A1192" s="73"/>
      <c r="B1192" s="103"/>
      <c r="C1192" s="73"/>
      <c r="E1192" s="73"/>
    </row>
    <row r="1193" spans="1:5" s="35" customFormat="1" x14ac:dyDescent="0.25">
      <c r="A1193" s="73"/>
      <c r="B1193" s="103"/>
      <c r="C1193" s="73"/>
      <c r="E1193" s="73"/>
    </row>
    <row r="1194" spans="1:5" s="35" customFormat="1" x14ac:dyDescent="0.25">
      <c r="A1194" s="73"/>
      <c r="B1194" s="103"/>
      <c r="C1194" s="73"/>
      <c r="E1194" s="73"/>
    </row>
    <row r="1195" spans="1:5" s="35" customFormat="1" x14ac:dyDescent="0.25">
      <c r="A1195" s="73"/>
      <c r="B1195" s="103"/>
      <c r="C1195" s="73"/>
      <c r="E1195" s="73"/>
    </row>
    <row r="1196" spans="1:5" s="35" customFormat="1" x14ac:dyDescent="0.25">
      <c r="A1196" s="73"/>
      <c r="B1196" s="103"/>
      <c r="C1196" s="73"/>
      <c r="E1196" s="73"/>
    </row>
    <row r="1197" spans="1:5" s="35" customFormat="1" x14ac:dyDescent="0.25">
      <c r="A1197" s="73"/>
      <c r="B1197" s="103"/>
      <c r="C1197" s="73"/>
      <c r="E1197" s="73"/>
    </row>
    <row r="1198" spans="1:5" s="35" customFormat="1" x14ac:dyDescent="0.25">
      <c r="A1198" s="73"/>
      <c r="B1198" s="103"/>
      <c r="C1198" s="73"/>
      <c r="E1198" s="73"/>
    </row>
    <row r="1199" spans="1:5" s="35" customFormat="1" x14ac:dyDescent="0.25">
      <c r="A1199" s="73"/>
      <c r="B1199" s="103"/>
      <c r="C1199" s="73"/>
      <c r="E1199" s="73"/>
    </row>
    <row r="1200" spans="1:5" s="35" customFormat="1" x14ac:dyDescent="0.25">
      <c r="A1200" s="73"/>
      <c r="B1200" s="103"/>
      <c r="C1200" s="73"/>
      <c r="E1200" s="73"/>
    </row>
    <row r="1201" spans="1:5" s="35" customFormat="1" x14ac:dyDescent="0.25">
      <c r="A1201" s="73"/>
      <c r="B1201" s="103"/>
      <c r="C1201" s="73"/>
      <c r="E1201" s="73"/>
    </row>
    <row r="1202" spans="1:5" s="35" customFormat="1" x14ac:dyDescent="0.25">
      <c r="A1202" s="73"/>
      <c r="B1202" s="103"/>
      <c r="C1202" s="73"/>
      <c r="E1202" s="73"/>
    </row>
    <row r="1203" spans="1:5" s="35" customFormat="1" x14ac:dyDescent="0.25">
      <c r="A1203" s="73"/>
      <c r="B1203" s="103"/>
      <c r="C1203" s="73"/>
      <c r="E1203" s="73"/>
    </row>
    <row r="1204" spans="1:5" s="35" customFormat="1" x14ac:dyDescent="0.25">
      <c r="A1204" s="73"/>
      <c r="B1204" s="103"/>
      <c r="C1204" s="73"/>
      <c r="E1204" s="73"/>
    </row>
    <row r="1205" spans="1:5" s="35" customFormat="1" x14ac:dyDescent="0.25">
      <c r="A1205" s="73"/>
      <c r="B1205" s="103"/>
      <c r="C1205" s="73"/>
      <c r="E1205" s="73"/>
    </row>
    <row r="1206" spans="1:5" s="35" customFormat="1" x14ac:dyDescent="0.25">
      <c r="A1206" s="73"/>
      <c r="B1206" s="103"/>
      <c r="C1206" s="73"/>
      <c r="E1206" s="73"/>
    </row>
    <row r="1207" spans="1:5" s="35" customFormat="1" x14ac:dyDescent="0.25">
      <c r="A1207" s="73"/>
      <c r="B1207" s="103"/>
      <c r="C1207" s="73"/>
      <c r="E1207" s="73"/>
    </row>
    <row r="1208" spans="1:5" s="35" customFormat="1" x14ac:dyDescent="0.25">
      <c r="A1208" s="73"/>
      <c r="B1208" s="103"/>
      <c r="C1208" s="73"/>
      <c r="E1208" s="73"/>
    </row>
    <row r="1209" spans="1:5" s="35" customFormat="1" x14ac:dyDescent="0.25">
      <c r="A1209" s="73"/>
      <c r="B1209" s="103"/>
      <c r="C1209" s="73"/>
      <c r="E1209" s="73"/>
    </row>
    <row r="1210" spans="1:5" s="35" customFormat="1" x14ac:dyDescent="0.25">
      <c r="A1210" s="73"/>
      <c r="B1210" s="103"/>
      <c r="C1210" s="73"/>
      <c r="E1210" s="73"/>
    </row>
    <row r="1211" spans="1:5" s="35" customFormat="1" x14ac:dyDescent="0.25">
      <c r="A1211" s="73"/>
      <c r="B1211" s="103"/>
      <c r="C1211" s="73"/>
      <c r="E1211" s="73"/>
    </row>
    <row r="1212" spans="1:5" s="35" customFormat="1" x14ac:dyDescent="0.25">
      <c r="A1212" s="73"/>
      <c r="B1212" s="103"/>
      <c r="C1212" s="73"/>
      <c r="E1212" s="73"/>
    </row>
    <row r="1213" spans="1:5" s="35" customFormat="1" x14ac:dyDescent="0.25">
      <c r="A1213" s="73"/>
      <c r="B1213" s="103"/>
      <c r="C1213" s="73"/>
      <c r="E1213" s="73"/>
    </row>
    <row r="1214" spans="1:5" s="35" customFormat="1" x14ac:dyDescent="0.25">
      <c r="A1214" s="73"/>
      <c r="B1214" s="103"/>
      <c r="C1214" s="73"/>
      <c r="E1214" s="73"/>
    </row>
    <row r="1215" spans="1:5" s="35" customFormat="1" x14ac:dyDescent="0.25">
      <c r="A1215" s="73"/>
      <c r="B1215" s="103"/>
      <c r="C1215" s="73"/>
      <c r="E1215" s="73"/>
    </row>
    <row r="1216" spans="1:5" s="35" customFormat="1" x14ac:dyDescent="0.25">
      <c r="A1216" s="73"/>
      <c r="B1216" s="103"/>
      <c r="C1216" s="73"/>
      <c r="E1216" s="73"/>
    </row>
    <row r="1217" spans="1:5" s="35" customFormat="1" x14ac:dyDescent="0.25">
      <c r="A1217" s="73"/>
      <c r="B1217" s="103"/>
      <c r="C1217" s="73"/>
      <c r="E1217" s="73"/>
    </row>
    <row r="1218" spans="1:5" s="35" customFormat="1" x14ac:dyDescent="0.25">
      <c r="A1218" s="73"/>
      <c r="B1218" s="103"/>
      <c r="C1218" s="73"/>
      <c r="E1218" s="73"/>
    </row>
    <row r="1219" spans="1:5" s="35" customFormat="1" x14ac:dyDescent="0.25">
      <c r="A1219" s="73"/>
      <c r="B1219" s="103"/>
      <c r="C1219" s="73"/>
      <c r="E1219" s="73"/>
    </row>
    <row r="1220" spans="1:5" s="35" customFormat="1" x14ac:dyDescent="0.25">
      <c r="A1220" s="73"/>
      <c r="B1220" s="103"/>
      <c r="C1220" s="73"/>
      <c r="E1220" s="73"/>
    </row>
    <row r="1221" spans="1:5" s="35" customFormat="1" x14ac:dyDescent="0.25">
      <c r="A1221" s="73"/>
      <c r="B1221" s="103"/>
      <c r="C1221" s="73"/>
      <c r="E1221" s="73"/>
    </row>
    <row r="1222" spans="1:5" s="35" customFormat="1" x14ac:dyDescent="0.25">
      <c r="A1222" s="73"/>
      <c r="B1222" s="103"/>
      <c r="C1222" s="73"/>
      <c r="E1222" s="73"/>
    </row>
    <row r="1223" spans="1:5" s="35" customFormat="1" x14ac:dyDescent="0.25">
      <c r="A1223" s="73"/>
      <c r="B1223" s="103"/>
      <c r="C1223" s="73"/>
      <c r="E1223" s="73"/>
    </row>
    <row r="1224" spans="1:5" s="35" customFormat="1" x14ac:dyDescent="0.25">
      <c r="A1224" s="73"/>
      <c r="B1224" s="103"/>
      <c r="C1224" s="73"/>
      <c r="E1224" s="73"/>
    </row>
    <row r="1225" spans="1:5" s="35" customFormat="1" x14ac:dyDescent="0.25">
      <c r="A1225" s="73"/>
      <c r="B1225" s="103"/>
      <c r="C1225" s="73"/>
      <c r="E1225" s="73"/>
    </row>
    <row r="1226" spans="1:5" s="35" customFormat="1" x14ac:dyDescent="0.25">
      <c r="A1226" s="73"/>
      <c r="B1226" s="103"/>
      <c r="C1226" s="73"/>
      <c r="E1226" s="73"/>
    </row>
    <row r="1227" spans="1:5" s="35" customFormat="1" x14ac:dyDescent="0.25">
      <c r="A1227" s="73"/>
      <c r="B1227" s="103"/>
      <c r="C1227" s="73"/>
      <c r="E1227" s="73"/>
    </row>
    <row r="1228" spans="1:5" s="35" customFormat="1" x14ac:dyDescent="0.25">
      <c r="A1228" s="73"/>
      <c r="B1228" s="103"/>
      <c r="C1228" s="73"/>
      <c r="E1228" s="73"/>
    </row>
    <row r="1229" spans="1:5" s="35" customFormat="1" x14ac:dyDescent="0.25">
      <c r="A1229" s="73"/>
      <c r="B1229" s="103"/>
      <c r="C1229" s="73"/>
      <c r="E1229" s="73"/>
    </row>
    <row r="1230" spans="1:5" s="35" customFormat="1" x14ac:dyDescent="0.25">
      <c r="A1230" s="73"/>
      <c r="B1230" s="103"/>
      <c r="C1230" s="73"/>
      <c r="E1230" s="73"/>
    </row>
    <row r="1231" spans="1:5" s="35" customFormat="1" x14ac:dyDescent="0.25">
      <c r="A1231" s="73"/>
      <c r="B1231" s="103"/>
      <c r="C1231" s="73"/>
      <c r="E1231" s="73"/>
    </row>
    <row r="1232" spans="1:5" s="35" customFormat="1" x14ac:dyDescent="0.25">
      <c r="A1232" s="73"/>
      <c r="B1232" s="103"/>
      <c r="C1232" s="73"/>
      <c r="E1232" s="73"/>
    </row>
    <row r="1233" spans="1:5" s="35" customFormat="1" x14ac:dyDescent="0.25">
      <c r="A1233" s="73"/>
      <c r="B1233" s="103"/>
      <c r="C1233" s="73"/>
      <c r="E1233" s="73"/>
    </row>
    <row r="1234" spans="1:5" s="35" customFormat="1" x14ac:dyDescent="0.25">
      <c r="A1234" s="73"/>
      <c r="B1234" s="103"/>
      <c r="C1234" s="73"/>
      <c r="E1234" s="73"/>
    </row>
    <row r="1235" spans="1:5" s="35" customFormat="1" x14ac:dyDescent="0.25">
      <c r="A1235" s="73"/>
      <c r="B1235" s="103"/>
      <c r="C1235" s="73"/>
      <c r="E1235" s="73"/>
    </row>
    <row r="1236" spans="1:5" s="35" customFormat="1" x14ac:dyDescent="0.25">
      <c r="A1236" s="73"/>
      <c r="B1236" s="103"/>
      <c r="C1236" s="73"/>
      <c r="E1236" s="73"/>
    </row>
    <row r="1237" spans="1:5" s="35" customFormat="1" x14ac:dyDescent="0.25">
      <c r="A1237" s="73"/>
      <c r="B1237" s="103"/>
      <c r="C1237" s="73"/>
      <c r="E1237" s="73"/>
    </row>
    <row r="1238" spans="1:5" s="35" customFormat="1" x14ac:dyDescent="0.25">
      <c r="A1238" s="73"/>
      <c r="B1238" s="103"/>
      <c r="C1238" s="73"/>
      <c r="E1238" s="73"/>
    </row>
    <row r="1239" spans="1:5" s="35" customFormat="1" x14ac:dyDescent="0.25">
      <c r="A1239" s="73"/>
      <c r="B1239" s="103"/>
      <c r="C1239" s="73"/>
      <c r="E1239" s="73"/>
    </row>
    <row r="1240" spans="1:5" s="35" customFormat="1" x14ac:dyDescent="0.25">
      <c r="A1240" s="73"/>
      <c r="B1240" s="103"/>
      <c r="C1240" s="73"/>
      <c r="E1240" s="73"/>
    </row>
    <row r="1241" spans="1:5" s="35" customFormat="1" x14ac:dyDescent="0.25">
      <c r="A1241" s="73"/>
      <c r="B1241" s="103"/>
      <c r="C1241" s="73"/>
      <c r="E1241" s="73"/>
    </row>
    <row r="1242" spans="1:5" s="35" customFormat="1" x14ac:dyDescent="0.25">
      <c r="A1242" s="73"/>
      <c r="B1242" s="103"/>
      <c r="C1242" s="73"/>
      <c r="E1242" s="73"/>
    </row>
    <row r="1243" spans="1:5" s="35" customFormat="1" x14ac:dyDescent="0.25">
      <c r="A1243" s="73"/>
      <c r="B1243" s="103"/>
      <c r="C1243" s="73"/>
      <c r="E1243" s="73"/>
    </row>
    <row r="1244" spans="1:5" s="35" customFormat="1" x14ac:dyDescent="0.25">
      <c r="A1244" s="73"/>
      <c r="B1244" s="103"/>
      <c r="C1244" s="73"/>
      <c r="E1244" s="73"/>
    </row>
    <row r="1245" spans="1:5" s="35" customFormat="1" x14ac:dyDescent="0.25">
      <c r="A1245" s="73"/>
      <c r="B1245" s="103"/>
      <c r="C1245" s="73"/>
      <c r="E1245" s="73"/>
    </row>
    <row r="1246" spans="1:5" s="35" customFormat="1" x14ac:dyDescent="0.25">
      <c r="A1246" s="73"/>
      <c r="B1246" s="103"/>
      <c r="C1246" s="73"/>
      <c r="E1246" s="73"/>
    </row>
    <row r="1247" spans="1:5" s="35" customFormat="1" x14ac:dyDescent="0.25">
      <c r="A1247" s="73"/>
      <c r="B1247" s="103"/>
      <c r="C1247" s="73"/>
      <c r="E1247" s="73"/>
    </row>
    <row r="1248" spans="1:5" s="35" customFormat="1" x14ac:dyDescent="0.25">
      <c r="A1248" s="73"/>
      <c r="B1248" s="103"/>
      <c r="C1248" s="73"/>
      <c r="E1248" s="73"/>
    </row>
    <row r="1249" spans="1:5" s="35" customFormat="1" x14ac:dyDescent="0.25">
      <c r="A1249" s="73"/>
      <c r="B1249" s="103"/>
      <c r="C1249" s="73"/>
      <c r="E1249" s="73"/>
    </row>
    <row r="1250" spans="1:5" s="35" customFormat="1" x14ac:dyDescent="0.25">
      <c r="A1250" s="73"/>
      <c r="B1250" s="103"/>
      <c r="C1250" s="73"/>
      <c r="E1250" s="73"/>
    </row>
    <row r="1251" spans="1:5" s="35" customFormat="1" x14ac:dyDescent="0.25">
      <c r="A1251" s="73"/>
      <c r="B1251" s="103"/>
      <c r="C1251" s="73"/>
      <c r="E1251" s="73"/>
    </row>
    <row r="1252" spans="1:5" s="35" customFormat="1" x14ac:dyDescent="0.25">
      <c r="A1252" s="73"/>
      <c r="B1252" s="103"/>
      <c r="C1252" s="73"/>
      <c r="E1252" s="73"/>
    </row>
    <row r="1253" spans="1:5" s="35" customFormat="1" x14ac:dyDescent="0.25">
      <c r="A1253" s="73"/>
      <c r="B1253" s="103"/>
      <c r="C1253" s="73"/>
      <c r="E1253" s="73"/>
    </row>
    <row r="1254" spans="1:5" s="35" customFormat="1" x14ac:dyDescent="0.25">
      <c r="A1254" s="73"/>
      <c r="B1254" s="103"/>
      <c r="C1254" s="73"/>
      <c r="E1254" s="73"/>
    </row>
    <row r="1255" spans="1:5" s="35" customFormat="1" x14ac:dyDescent="0.25">
      <c r="A1255" s="73"/>
      <c r="B1255" s="103"/>
      <c r="C1255" s="73"/>
      <c r="E1255" s="73"/>
    </row>
    <row r="1256" spans="1:5" s="35" customFormat="1" x14ac:dyDescent="0.25">
      <c r="A1256" s="73"/>
      <c r="B1256" s="103"/>
      <c r="C1256" s="73"/>
      <c r="E1256" s="73"/>
    </row>
    <row r="1257" spans="1:5" s="35" customFormat="1" x14ac:dyDescent="0.25">
      <c r="A1257" s="73"/>
      <c r="B1257" s="103"/>
      <c r="C1257" s="73"/>
      <c r="E1257" s="73"/>
    </row>
    <row r="1258" spans="1:5" s="35" customFormat="1" x14ac:dyDescent="0.25">
      <c r="A1258" s="73"/>
      <c r="B1258" s="103"/>
      <c r="C1258" s="73"/>
      <c r="E1258" s="73"/>
    </row>
    <row r="1259" spans="1:5" s="35" customFormat="1" x14ac:dyDescent="0.25">
      <c r="A1259" s="73"/>
      <c r="B1259" s="103"/>
      <c r="C1259" s="73"/>
      <c r="E1259" s="73"/>
    </row>
    <row r="1260" spans="1:5" s="35" customFormat="1" x14ac:dyDescent="0.25">
      <c r="A1260" s="73"/>
      <c r="B1260" s="103"/>
      <c r="C1260" s="73"/>
      <c r="E1260" s="73"/>
    </row>
    <row r="1261" spans="1:5" s="35" customFormat="1" x14ac:dyDescent="0.25">
      <c r="A1261" s="73"/>
      <c r="B1261" s="103"/>
      <c r="C1261" s="73"/>
      <c r="E1261" s="73"/>
    </row>
    <row r="1262" spans="1:5" s="35" customFormat="1" x14ac:dyDescent="0.25">
      <c r="A1262" s="73"/>
      <c r="B1262" s="103"/>
      <c r="C1262" s="73"/>
      <c r="E1262" s="73"/>
    </row>
    <row r="1263" spans="1:5" s="35" customFormat="1" x14ac:dyDescent="0.25">
      <c r="A1263" s="73"/>
      <c r="B1263" s="103"/>
      <c r="C1263" s="73"/>
      <c r="E1263" s="73"/>
    </row>
    <row r="1264" spans="1:5" s="35" customFormat="1" x14ac:dyDescent="0.25">
      <c r="A1264" s="73"/>
      <c r="B1264" s="103"/>
      <c r="C1264" s="73"/>
      <c r="E1264" s="73"/>
    </row>
    <row r="1265" spans="1:5" s="35" customFormat="1" x14ac:dyDescent="0.25">
      <c r="A1265" s="73"/>
      <c r="B1265" s="103"/>
      <c r="C1265" s="73"/>
      <c r="E1265" s="73"/>
    </row>
    <row r="1266" spans="1:5" s="35" customFormat="1" x14ac:dyDescent="0.25">
      <c r="A1266" s="73"/>
      <c r="B1266" s="103"/>
      <c r="C1266" s="73"/>
      <c r="E1266" s="73"/>
    </row>
    <row r="1267" spans="1:5" s="35" customFormat="1" x14ac:dyDescent="0.25">
      <c r="A1267" s="73"/>
      <c r="B1267" s="103"/>
      <c r="C1267" s="73"/>
      <c r="E1267" s="73"/>
    </row>
    <row r="1268" spans="1:5" s="35" customFormat="1" x14ac:dyDescent="0.25">
      <c r="A1268" s="73"/>
      <c r="B1268" s="103"/>
      <c r="C1268" s="73"/>
      <c r="E1268" s="73"/>
    </row>
    <row r="1269" spans="1:5" s="35" customFormat="1" x14ac:dyDescent="0.25">
      <c r="A1269" s="73"/>
      <c r="B1269" s="103"/>
      <c r="C1269" s="73"/>
      <c r="E1269" s="73"/>
    </row>
    <row r="1270" spans="1:5" s="35" customFormat="1" x14ac:dyDescent="0.25">
      <c r="A1270" s="73"/>
      <c r="B1270" s="103"/>
      <c r="C1270" s="73"/>
      <c r="E1270" s="73"/>
    </row>
    <row r="1271" spans="1:5" s="35" customFormat="1" x14ac:dyDescent="0.25">
      <c r="A1271" s="73"/>
      <c r="B1271" s="103"/>
      <c r="C1271" s="73"/>
      <c r="E1271" s="73"/>
    </row>
    <row r="1272" spans="1:5" s="35" customFormat="1" x14ac:dyDescent="0.25">
      <c r="A1272" s="73"/>
      <c r="B1272" s="103"/>
      <c r="C1272" s="73"/>
      <c r="E1272" s="73"/>
    </row>
    <row r="1273" spans="1:5" s="35" customFormat="1" x14ac:dyDescent="0.25">
      <c r="A1273" s="73"/>
      <c r="B1273" s="103"/>
      <c r="C1273" s="73"/>
      <c r="E1273" s="73"/>
    </row>
    <row r="1274" spans="1:5" s="35" customFormat="1" x14ac:dyDescent="0.25">
      <c r="A1274" s="73"/>
      <c r="B1274" s="103"/>
      <c r="C1274" s="73"/>
      <c r="E1274" s="73"/>
    </row>
    <row r="1275" spans="1:5" s="35" customFormat="1" x14ac:dyDescent="0.25">
      <c r="A1275" s="73"/>
      <c r="B1275" s="103"/>
      <c r="C1275" s="73"/>
      <c r="E1275" s="73"/>
    </row>
    <row r="1276" spans="1:5" s="35" customFormat="1" x14ac:dyDescent="0.25">
      <c r="A1276" s="73"/>
      <c r="B1276" s="103"/>
      <c r="C1276" s="73"/>
      <c r="E1276" s="73"/>
    </row>
    <row r="1277" spans="1:5" s="35" customFormat="1" x14ac:dyDescent="0.25">
      <c r="A1277" s="73"/>
      <c r="B1277" s="103"/>
      <c r="C1277" s="73"/>
      <c r="E1277" s="73"/>
    </row>
    <row r="1278" spans="1:5" s="35" customFormat="1" x14ac:dyDescent="0.25">
      <c r="A1278" s="73"/>
      <c r="B1278" s="103"/>
      <c r="C1278" s="73"/>
      <c r="E1278" s="73"/>
    </row>
    <row r="1279" spans="1:5" s="35" customFormat="1" x14ac:dyDescent="0.25">
      <c r="A1279" s="73"/>
      <c r="B1279" s="103"/>
      <c r="C1279" s="73"/>
      <c r="E1279" s="73"/>
    </row>
    <row r="1280" spans="1:5" s="35" customFormat="1" x14ac:dyDescent="0.25">
      <c r="A1280" s="73"/>
      <c r="B1280" s="103"/>
      <c r="C1280" s="73"/>
      <c r="E1280" s="73"/>
    </row>
    <row r="1281" spans="1:5" s="35" customFormat="1" x14ac:dyDescent="0.25">
      <c r="A1281" s="73"/>
      <c r="B1281" s="103"/>
      <c r="C1281" s="73"/>
      <c r="E1281" s="73"/>
    </row>
    <row r="1282" spans="1:5" s="35" customFormat="1" x14ac:dyDescent="0.25">
      <c r="A1282" s="73"/>
      <c r="B1282" s="103"/>
      <c r="C1282" s="73"/>
      <c r="E1282" s="73"/>
    </row>
    <row r="1283" spans="1:5" s="35" customFormat="1" x14ac:dyDescent="0.25">
      <c r="A1283" s="73"/>
      <c r="B1283" s="103"/>
      <c r="C1283" s="73"/>
      <c r="E1283" s="73"/>
    </row>
    <row r="1284" spans="1:5" s="35" customFormat="1" x14ac:dyDescent="0.25">
      <c r="A1284" s="73"/>
      <c r="B1284" s="103"/>
      <c r="C1284" s="73"/>
      <c r="E1284" s="73"/>
    </row>
    <row r="1285" spans="1:5" s="35" customFormat="1" x14ac:dyDescent="0.25">
      <c r="A1285" s="73"/>
      <c r="B1285" s="103"/>
      <c r="C1285" s="73"/>
      <c r="E1285" s="73"/>
    </row>
    <row r="1286" spans="1:5" s="35" customFormat="1" x14ac:dyDescent="0.25">
      <c r="A1286" s="73"/>
      <c r="B1286" s="103"/>
      <c r="C1286" s="73"/>
      <c r="E1286" s="73"/>
    </row>
    <row r="1287" spans="1:5" s="35" customFormat="1" x14ac:dyDescent="0.25">
      <c r="A1287" s="73"/>
      <c r="B1287" s="103"/>
      <c r="C1287" s="73"/>
      <c r="E1287" s="73"/>
    </row>
    <row r="1288" spans="1:5" s="35" customFormat="1" x14ac:dyDescent="0.25">
      <c r="A1288" s="73"/>
      <c r="B1288" s="103"/>
      <c r="C1288" s="73"/>
      <c r="E1288" s="73"/>
    </row>
    <row r="1289" spans="1:5" s="35" customFormat="1" x14ac:dyDescent="0.25">
      <c r="A1289" s="73"/>
      <c r="B1289" s="103"/>
      <c r="C1289" s="73"/>
      <c r="E1289" s="73"/>
    </row>
    <row r="1290" spans="1:5" s="35" customFormat="1" x14ac:dyDescent="0.25">
      <c r="A1290" s="73"/>
      <c r="B1290" s="103"/>
      <c r="C1290" s="73"/>
      <c r="E1290" s="73"/>
    </row>
    <row r="1291" spans="1:5" s="35" customFormat="1" x14ac:dyDescent="0.25">
      <c r="A1291" s="73"/>
      <c r="B1291" s="103"/>
      <c r="C1291" s="73"/>
      <c r="E1291" s="73"/>
    </row>
    <row r="1292" spans="1:5" s="35" customFormat="1" x14ac:dyDescent="0.25">
      <c r="A1292" s="73"/>
      <c r="B1292" s="103"/>
      <c r="C1292" s="73"/>
      <c r="E1292" s="73"/>
    </row>
    <row r="1293" spans="1:5" s="35" customFormat="1" x14ac:dyDescent="0.25">
      <c r="A1293" s="73"/>
      <c r="B1293" s="103"/>
      <c r="C1293" s="73"/>
      <c r="E1293" s="73"/>
    </row>
    <row r="1294" spans="1:5" s="35" customFormat="1" x14ac:dyDescent="0.25">
      <c r="A1294" s="73"/>
      <c r="B1294" s="103"/>
      <c r="C1294" s="73"/>
      <c r="E1294" s="73"/>
    </row>
    <row r="1295" spans="1:5" s="35" customFormat="1" x14ac:dyDescent="0.25">
      <c r="A1295" s="73"/>
      <c r="B1295" s="103"/>
      <c r="C1295" s="73"/>
      <c r="E1295" s="73"/>
    </row>
    <row r="1296" spans="1:5" s="35" customFormat="1" x14ac:dyDescent="0.25">
      <c r="A1296" s="73"/>
      <c r="B1296" s="103"/>
      <c r="C1296" s="73"/>
      <c r="E1296" s="73"/>
    </row>
    <row r="1297" spans="1:5" s="35" customFormat="1" x14ac:dyDescent="0.25">
      <c r="A1297" s="73"/>
      <c r="B1297" s="103"/>
      <c r="C1297" s="73"/>
      <c r="E1297" s="73"/>
    </row>
    <row r="1298" spans="1:5" s="35" customFormat="1" x14ac:dyDescent="0.25">
      <c r="A1298" s="73"/>
      <c r="B1298" s="103"/>
      <c r="C1298" s="73"/>
      <c r="E1298" s="73"/>
    </row>
    <row r="1299" spans="1:5" s="35" customFormat="1" x14ac:dyDescent="0.25">
      <c r="A1299" s="73"/>
      <c r="B1299" s="103"/>
      <c r="C1299" s="73"/>
      <c r="E1299" s="73"/>
    </row>
    <row r="1300" spans="1:5" s="35" customFormat="1" x14ac:dyDescent="0.25">
      <c r="A1300" s="73"/>
      <c r="B1300" s="103"/>
      <c r="C1300" s="73"/>
      <c r="E1300" s="73"/>
    </row>
    <row r="1301" spans="1:5" s="35" customFormat="1" x14ac:dyDescent="0.25">
      <c r="A1301" s="73"/>
      <c r="B1301" s="103"/>
      <c r="C1301" s="73"/>
      <c r="E1301" s="73"/>
    </row>
    <row r="1302" spans="1:5" s="35" customFormat="1" x14ac:dyDescent="0.25">
      <c r="A1302" s="73"/>
      <c r="B1302" s="103"/>
      <c r="C1302" s="73"/>
      <c r="E1302" s="73"/>
    </row>
    <row r="1303" spans="1:5" s="35" customFormat="1" x14ac:dyDescent="0.25">
      <c r="A1303" s="73"/>
      <c r="B1303" s="103"/>
      <c r="C1303" s="73"/>
      <c r="E1303" s="73"/>
    </row>
    <row r="1304" spans="1:5" s="35" customFormat="1" x14ac:dyDescent="0.25">
      <c r="A1304" s="73"/>
      <c r="B1304" s="103"/>
      <c r="C1304" s="73"/>
      <c r="E1304" s="73"/>
    </row>
    <row r="1305" spans="1:5" s="35" customFormat="1" x14ac:dyDescent="0.25">
      <c r="A1305" s="73"/>
      <c r="B1305" s="103"/>
      <c r="C1305" s="73"/>
      <c r="E1305" s="73"/>
    </row>
    <row r="1306" spans="1:5" s="35" customFormat="1" x14ac:dyDescent="0.25">
      <c r="A1306" s="73"/>
      <c r="B1306" s="103"/>
      <c r="C1306" s="73"/>
      <c r="E1306" s="73"/>
    </row>
    <row r="1307" spans="1:5" s="35" customFormat="1" x14ac:dyDescent="0.25">
      <c r="A1307" s="73"/>
      <c r="B1307" s="103"/>
      <c r="C1307" s="73"/>
      <c r="E1307" s="73"/>
    </row>
    <row r="1308" spans="1:5" s="35" customFormat="1" x14ac:dyDescent="0.25">
      <c r="A1308" s="73"/>
      <c r="B1308" s="103"/>
      <c r="C1308" s="73"/>
      <c r="E1308" s="73"/>
    </row>
    <row r="1309" spans="1:5" s="35" customFormat="1" x14ac:dyDescent="0.25">
      <c r="A1309" s="73"/>
      <c r="B1309" s="103"/>
      <c r="C1309" s="73"/>
      <c r="E1309" s="73"/>
    </row>
    <row r="1310" spans="1:5" s="35" customFormat="1" x14ac:dyDescent="0.25">
      <c r="A1310" s="73"/>
      <c r="B1310" s="103"/>
      <c r="C1310" s="73"/>
      <c r="E1310" s="73"/>
    </row>
    <row r="1311" spans="1:5" s="35" customFormat="1" x14ac:dyDescent="0.25">
      <c r="A1311" s="73"/>
      <c r="B1311" s="103"/>
      <c r="C1311" s="73"/>
      <c r="E1311" s="73"/>
    </row>
    <row r="1312" spans="1:5" s="35" customFormat="1" x14ac:dyDescent="0.25">
      <c r="A1312" s="73"/>
      <c r="B1312" s="103"/>
      <c r="C1312" s="73"/>
      <c r="E1312" s="73"/>
    </row>
    <row r="1313" spans="1:5" s="35" customFormat="1" x14ac:dyDescent="0.25">
      <c r="A1313" s="73"/>
      <c r="B1313" s="103"/>
      <c r="C1313" s="73"/>
      <c r="E1313" s="73"/>
    </row>
    <row r="1314" spans="1:5" s="35" customFormat="1" x14ac:dyDescent="0.25">
      <c r="A1314" s="73"/>
      <c r="B1314" s="103"/>
      <c r="C1314" s="73"/>
      <c r="E1314" s="73"/>
    </row>
    <row r="1315" spans="1:5" s="35" customFormat="1" x14ac:dyDescent="0.25">
      <c r="A1315" s="73"/>
      <c r="B1315" s="103"/>
      <c r="C1315" s="73"/>
      <c r="E1315" s="73"/>
    </row>
    <row r="1316" spans="1:5" s="35" customFormat="1" x14ac:dyDescent="0.25">
      <c r="A1316" s="73"/>
      <c r="B1316" s="103"/>
      <c r="C1316" s="73"/>
      <c r="E1316" s="73"/>
    </row>
    <row r="1317" spans="1:5" s="35" customFormat="1" x14ac:dyDescent="0.25">
      <c r="A1317" s="73"/>
      <c r="B1317" s="103"/>
      <c r="C1317" s="73"/>
      <c r="E1317" s="73"/>
    </row>
    <row r="1318" spans="1:5" s="35" customFormat="1" x14ac:dyDescent="0.25">
      <c r="A1318" s="73"/>
      <c r="B1318" s="103"/>
      <c r="C1318" s="73"/>
      <c r="E1318" s="73"/>
    </row>
    <row r="1319" spans="1:5" s="35" customFormat="1" x14ac:dyDescent="0.25">
      <c r="A1319" s="73"/>
      <c r="B1319" s="103"/>
      <c r="C1319" s="73"/>
      <c r="E1319" s="73"/>
    </row>
    <row r="1320" spans="1:5" s="35" customFormat="1" x14ac:dyDescent="0.25">
      <c r="A1320" s="73"/>
      <c r="B1320" s="103"/>
      <c r="C1320" s="73"/>
      <c r="E1320" s="73"/>
    </row>
    <row r="1321" spans="1:5" s="35" customFormat="1" x14ac:dyDescent="0.25">
      <c r="A1321" s="73"/>
      <c r="B1321" s="103"/>
      <c r="C1321" s="73"/>
      <c r="E1321" s="73"/>
    </row>
    <row r="1322" spans="1:5" s="35" customFormat="1" x14ac:dyDescent="0.25">
      <c r="A1322" s="73"/>
      <c r="B1322" s="103"/>
      <c r="C1322" s="73"/>
      <c r="E1322" s="73"/>
    </row>
    <row r="1323" spans="1:5" s="35" customFormat="1" x14ac:dyDescent="0.25">
      <c r="A1323" s="73"/>
      <c r="B1323" s="103"/>
      <c r="C1323" s="73"/>
      <c r="E1323" s="73"/>
    </row>
    <row r="1324" spans="1:5" s="35" customFormat="1" x14ac:dyDescent="0.25">
      <c r="A1324" s="73"/>
      <c r="B1324" s="103"/>
      <c r="C1324" s="73"/>
      <c r="E1324" s="73"/>
    </row>
    <row r="1325" spans="1:5" s="35" customFormat="1" x14ac:dyDescent="0.25">
      <c r="A1325" s="73"/>
      <c r="B1325" s="103"/>
      <c r="C1325" s="73"/>
      <c r="E1325" s="73"/>
    </row>
    <row r="1326" spans="1:5" s="35" customFormat="1" x14ac:dyDescent="0.25">
      <c r="A1326" s="73"/>
      <c r="B1326" s="103"/>
      <c r="C1326" s="73"/>
      <c r="E1326" s="73"/>
    </row>
    <row r="1327" spans="1:5" s="35" customFormat="1" x14ac:dyDescent="0.25">
      <c r="A1327" s="73"/>
      <c r="B1327" s="103"/>
      <c r="C1327" s="73"/>
      <c r="E1327" s="73"/>
    </row>
    <row r="1328" spans="1:5" s="35" customFormat="1" x14ac:dyDescent="0.25">
      <c r="A1328" s="73"/>
      <c r="B1328" s="103"/>
      <c r="C1328" s="73"/>
      <c r="E1328" s="73"/>
    </row>
    <row r="1329" spans="1:5" s="35" customFormat="1" x14ac:dyDescent="0.25">
      <c r="A1329" s="73"/>
      <c r="B1329" s="103"/>
      <c r="C1329" s="73"/>
      <c r="E1329" s="73"/>
    </row>
    <row r="1330" spans="1:5" s="35" customFormat="1" x14ac:dyDescent="0.25">
      <c r="A1330" s="73"/>
      <c r="B1330" s="103"/>
      <c r="C1330" s="73"/>
      <c r="E1330" s="73"/>
    </row>
    <row r="1331" spans="1:5" s="35" customFormat="1" x14ac:dyDescent="0.25">
      <c r="A1331" s="73"/>
      <c r="B1331" s="103"/>
      <c r="C1331" s="73"/>
      <c r="E1331" s="73"/>
    </row>
    <row r="1332" spans="1:5" s="35" customFormat="1" x14ac:dyDescent="0.25">
      <c r="A1332" s="73"/>
      <c r="B1332" s="103"/>
      <c r="C1332" s="73"/>
      <c r="E1332" s="73"/>
    </row>
    <row r="1333" spans="1:5" s="35" customFormat="1" x14ac:dyDescent="0.25">
      <c r="A1333" s="73"/>
      <c r="B1333" s="103"/>
      <c r="C1333" s="73"/>
      <c r="E1333" s="73"/>
    </row>
    <row r="1334" spans="1:5" s="35" customFormat="1" x14ac:dyDescent="0.25">
      <c r="A1334" s="73"/>
      <c r="B1334" s="103"/>
      <c r="C1334" s="73"/>
      <c r="E1334" s="73"/>
    </row>
    <row r="1335" spans="1:5" s="35" customFormat="1" x14ac:dyDescent="0.25">
      <c r="A1335" s="73"/>
      <c r="B1335" s="103"/>
      <c r="C1335" s="73"/>
      <c r="E1335" s="73"/>
    </row>
    <row r="1336" spans="1:5" s="35" customFormat="1" x14ac:dyDescent="0.25">
      <c r="A1336" s="73"/>
      <c r="B1336" s="103"/>
      <c r="C1336" s="73"/>
      <c r="E1336" s="73"/>
    </row>
    <row r="1337" spans="1:5" s="35" customFormat="1" x14ac:dyDescent="0.25">
      <c r="A1337" s="73"/>
      <c r="B1337" s="103"/>
      <c r="C1337" s="73"/>
      <c r="E1337" s="73"/>
    </row>
    <row r="1338" spans="1:5" s="35" customFormat="1" x14ac:dyDescent="0.25">
      <c r="A1338" s="73"/>
      <c r="B1338" s="103"/>
      <c r="C1338" s="73"/>
      <c r="E1338" s="73"/>
    </row>
    <row r="1339" spans="1:5" s="35" customFormat="1" x14ac:dyDescent="0.25">
      <c r="A1339" s="73"/>
      <c r="B1339" s="103"/>
      <c r="C1339" s="73"/>
      <c r="E1339" s="73"/>
    </row>
    <row r="1340" spans="1:5" s="35" customFormat="1" x14ac:dyDescent="0.25">
      <c r="A1340" s="73"/>
      <c r="B1340" s="103"/>
      <c r="C1340" s="73"/>
      <c r="E1340" s="73"/>
    </row>
    <row r="1341" spans="1:5" s="35" customFormat="1" x14ac:dyDescent="0.25">
      <c r="A1341" s="73"/>
      <c r="B1341" s="103"/>
      <c r="C1341" s="73"/>
      <c r="E1341" s="73"/>
    </row>
    <row r="1342" spans="1:5" s="35" customFormat="1" x14ac:dyDescent="0.25">
      <c r="A1342" s="73"/>
      <c r="B1342" s="103"/>
      <c r="C1342" s="73"/>
      <c r="E1342" s="73"/>
    </row>
    <row r="1343" spans="1:5" s="35" customFormat="1" x14ac:dyDescent="0.25">
      <c r="A1343" s="73"/>
      <c r="B1343" s="103"/>
      <c r="C1343" s="73"/>
      <c r="E1343" s="73"/>
    </row>
  </sheetData>
  <autoFilter ref="A4:F454"/>
  <conditionalFormatting sqref="A1:A1048576">
    <cfRule type="duplicateValues" dxfId="6"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zoomScaleNormal="100" workbookViewId="0">
      <pane xSplit="2" ySplit="4" topLeftCell="C5" activePane="bottomRight" state="frozen"/>
      <selection pane="topRight" activeCell="E1" sqref="E1"/>
      <selection pane="bottomLeft" activeCell="A6" sqref="A6"/>
      <selection pane="bottomRight" activeCell="G11" sqref="G11"/>
    </sheetView>
  </sheetViews>
  <sheetFormatPr baseColWidth="10" defaultColWidth="11.42578125" defaultRowHeight="15" x14ac:dyDescent="0.25"/>
  <cols>
    <col min="1" max="1" width="10" style="44" bestFit="1" customWidth="1"/>
    <col min="2" max="2" width="74.42578125" style="1" customWidth="1"/>
    <col min="3" max="3" width="35.140625" style="19" customWidth="1"/>
    <col min="4" max="4" width="23.85546875" style="1" customWidth="1"/>
    <col min="5" max="16384" width="11.42578125" style="1"/>
  </cols>
  <sheetData>
    <row r="1" spans="1:4" ht="29.25" customHeight="1" x14ac:dyDescent="0.25">
      <c r="B1" s="1" t="s">
        <v>1929</v>
      </c>
      <c r="C1" s="15" t="s">
        <v>3</v>
      </c>
      <c r="D1" s="156" t="s">
        <v>112</v>
      </c>
    </row>
    <row r="2" spans="1:4" ht="17.25" customHeight="1" x14ac:dyDescent="0.25">
      <c r="C2" s="15" t="s">
        <v>4</v>
      </c>
      <c r="D2" s="157"/>
    </row>
    <row r="3" spans="1:4" ht="30" customHeight="1" x14ac:dyDescent="0.25">
      <c r="A3" s="49" t="s">
        <v>0</v>
      </c>
      <c r="B3" s="9" t="s">
        <v>1</v>
      </c>
      <c r="C3" s="16" t="s">
        <v>113</v>
      </c>
      <c r="D3" s="157"/>
    </row>
    <row r="4" spans="1:4" x14ac:dyDescent="0.25">
      <c r="B4" s="3"/>
      <c r="C4" s="4" t="s">
        <v>59</v>
      </c>
      <c r="D4" s="10" t="s">
        <v>60</v>
      </c>
    </row>
    <row r="5" spans="1:4" ht="6" customHeight="1" x14ac:dyDescent="0.25">
      <c r="C5" s="6"/>
      <c r="D5" s="7"/>
    </row>
    <row r="6" spans="1:4" x14ac:dyDescent="0.25">
      <c r="A6" s="98">
        <v>260710327</v>
      </c>
      <c r="B6" s="99" t="s">
        <v>1527</v>
      </c>
      <c r="C6" s="94">
        <v>400000</v>
      </c>
      <c r="D6" s="95">
        <v>4041402.08</v>
      </c>
    </row>
    <row r="7" spans="1:4" x14ac:dyDescent="0.25">
      <c r="A7" s="98">
        <v>260730376</v>
      </c>
      <c r="B7" s="99" t="s">
        <v>1526</v>
      </c>
      <c r="C7" s="94">
        <v>250000</v>
      </c>
      <c r="D7" s="95">
        <v>2263986.9200000009</v>
      </c>
    </row>
    <row r="8" spans="1:4" ht="14.25" customHeight="1" x14ac:dyDescent="0.25">
      <c r="A8" s="98">
        <v>260730387</v>
      </c>
      <c r="B8" s="99" t="s">
        <v>1525</v>
      </c>
      <c r="C8" s="94">
        <v>0</v>
      </c>
      <c r="D8" s="95">
        <v>10639159.999999993</v>
      </c>
    </row>
    <row r="9" spans="1:4" x14ac:dyDescent="0.25">
      <c r="A9" s="98">
        <v>260710759</v>
      </c>
      <c r="B9" s="99" t="s">
        <v>1524</v>
      </c>
      <c r="C9" s="94">
        <v>200000</v>
      </c>
      <c r="D9" s="95">
        <v>9964467.6000000034</v>
      </c>
    </row>
    <row r="10" spans="1:4" s="11" customFormat="1" ht="14.25" customHeight="1" x14ac:dyDescent="0.25">
      <c r="A10" s="98">
        <v>260710748</v>
      </c>
      <c r="B10" s="99" t="s">
        <v>1523</v>
      </c>
      <c r="C10" s="94">
        <v>550000</v>
      </c>
      <c r="D10" s="95">
        <v>3754082.7</v>
      </c>
    </row>
    <row r="11" spans="1:4" x14ac:dyDescent="0.25">
      <c r="A11" s="98">
        <v>260712012</v>
      </c>
      <c r="B11" s="99" t="s">
        <v>1522</v>
      </c>
      <c r="C11" s="94">
        <v>150000</v>
      </c>
      <c r="D11" s="95">
        <v>3242697.5999999996</v>
      </c>
    </row>
    <row r="12" spans="1:4" x14ac:dyDescent="0.25">
      <c r="A12" s="98">
        <v>260730719</v>
      </c>
      <c r="B12" s="99" t="s">
        <v>1521</v>
      </c>
      <c r="C12" s="94">
        <v>0</v>
      </c>
      <c r="D12" s="95">
        <v>1168123.2</v>
      </c>
    </row>
    <row r="13" spans="1:4" x14ac:dyDescent="0.25">
      <c r="A13" s="98">
        <v>260711317</v>
      </c>
      <c r="B13" s="99" t="s">
        <v>1520</v>
      </c>
      <c r="C13" s="94">
        <v>0</v>
      </c>
      <c r="D13" s="95">
        <v>1904179.2000000009</v>
      </c>
    </row>
    <row r="14" spans="1:4" x14ac:dyDescent="0.25">
      <c r="A14" s="98">
        <v>260730398</v>
      </c>
      <c r="B14" s="99" t="s">
        <v>1519</v>
      </c>
      <c r="C14" s="94">
        <v>250000</v>
      </c>
      <c r="D14" s="95">
        <v>4097241.5199999986</v>
      </c>
    </row>
    <row r="15" spans="1:4" x14ac:dyDescent="0.25">
      <c r="A15" s="98">
        <v>260730401</v>
      </c>
      <c r="B15" s="99" t="s">
        <v>1518</v>
      </c>
      <c r="C15" s="94">
        <v>0</v>
      </c>
      <c r="D15" s="95">
        <v>1895230.3999999994</v>
      </c>
    </row>
    <row r="16" spans="1:4" x14ac:dyDescent="0.25">
      <c r="A16" s="98">
        <v>260711260</v>
      </c>
      <c r="B16" s="99" t="s">
        <v>1517</v>
      </c>
      <c r="C16" s="94">
        <v>150000</v>
      </c>
      <c r="D16" s="95">
        <v>1451539.6000000003</v>
      </c>
    </row>
    <row r="17" spans="1:4" x14ac:dyDescent="0.25">
      <c r="A17" s="98">
        <v>260711636</v>
      </c>
      <c r="B17" s="99" t="s">
        <v>1516</v>
      </c>
      <c r="C17" s="94">
        <v>550000</v>
      </c>
      <c r="D17" s="95">
        <v>6857194.3999999985</v>
      </c>
    </row>
    <row r="18" spans="1:4" x14ac:dyDescent="0.25">
      <c r="A18" s="98">
        <v>510710715</v>
      </c>
      <c r="B18" s="99" t="s">
        <v>1515</v>
      </c>
      <c r="C18" s="94">
        <v>0</v>
      </c>
      <c r="D18" s="95">
        <v>598113.20000000007</v>
      </c>
    </row>
    <row r="19" spans="1:4" x14ac:dyDescent="0.25">
      <c r="A19" s="98">
        <v>260710394</v>
      </c>
      <c r="B19" s="99" t="s">
        <v>1514</v>
      </c>
      <c r="C19" s="94">
        <v>300000</v>
      </c>
      <c r="D19" s="95">
        <v>3662184.4000000008</v>
      </c>
    </row>
    <row r="20" spans="1:4" x14ac:dyDescent="0.25">
      <c r="A20" s="98">
        <v>260710441</v>
      </c>
      <c r="B20" s="99" t="s">
        <v>1513</v>
      </c>
      <c r="C20" s="94">
        <v>0</v>
      </c>
      <c r="D20" s="95">
        <v>2103720</v>
      </c>
    </row>
    <row r="21" spans="1:4" x14ac:dyDescent="0.25">
      <c r="A21" s="98">
        <v>260711954</v>
      </c>
      <c r="B21" s="99" t="s">
        <v>1512</v>
      </c>
      <c r="C21" s="94">
        <v>0</v>
      </c>
      <c r="D21" s="95">
        <v>800050.00000000023</v>
      </c>
    </row>
    <row r="22" spans="1:4" x14ac:dyDescent="0.25">
      <c r="A22" s="98">
        <v>260711534</v>
      </c>
      <c r="B22" s="99" t="s">
        <v>1511</v>
      </c>
      <c r="C22" s="94">
        <v>0</v>
      </c>
      <c r="D22" s="95">
        <v>917420</v>
      </c>
    </row>
    <row r="23" spans="1:4" x14ac:dyDescent="0.25">
      <c r="A23" s="98">
        <v>260711497</v>
      </c>
      <c r="B23" s="99" t="s">
        <v>1510</v>
      </c>
      <c r="C23" s="94">
        <v>0</v>
      </c>
      <c r="D23" s="95">
        <v>1038246.4000000001</v>
      </c>
    </row>
    <row r="24" spans="1:4" x14ac:dyDescent="0.25">
      <c r="A24" s="98">
        <v>260710134</v>
      </c>
      <c r="B24" s="99" t="s">
        <v>1509</v>
      </c>
      <c r="C24" s="94">
        <v>0</v>
      </c>
      <c r="D24" s="95">
        <v>3835092.8000000021</v>
      </c>
    </row>
    <row r="25" spans="1:4" x14ac:dyDescent="0.25">
      <c r="A25" s="98">
        <v>260710087</v>
      </c>
      <c r="B25" s="99" t="s">
        <v>1508</v>
      </c>
      <c r="C25" s="94">
        <v>250000</v>
      </c>
      <c r="D25" s="95">
        <v>9499412.1600000057</v>
      </c>
    </row>
    <row r="26" spans="1:4" x14ac:dyDescent="0.25">
      <c r="A26" s="98">
        <v>260711373</v>
      </c>
      <c r="B26" s="99" t="s">
        <v>1507</v>
      </c>
      <c r="C26" s="94">
        <v>0</v>
      </c>
      <c r="D26" s="95">
        <v>794819.2000000003</v>
      </c>
    </row>
    <row r="27" spans="1:4" x14ac:dyDescent="0.25">
      <c r="A27" s="98">
        <v>260730559</v>
      </c>
      <c r="B27" s="99" t="s">
        <v>1506</v>
      </c>
      <c r="C27" s="94">
        <v>200000</v>
      </c>
      <c r="D27" s="95">
        <v>5033728</v>
      </c>
    </row>
    <row r="28" spans="1:4" x14ac:dyDescent="0.25">
      <c r="A28" s="98">
        <v>260710635</v>
      </c>
      <c r="B28" s="99" t="s">
        <v>1505</v>
      </c>
      <c r="C28" s="94">
        <v>150000</v>
      </c>
      <c r="D28" s="95">
        <v>2829962.8000000003</v>
      </c>
    </row>
    <row r="29" spans="1:4" x14ac:dyDescent="0.25">
      <c r="A29" s="98">
        <v>260720307</v>
      </c>
      <c r="B29" s="99" t="s">
        <v>1504</v>
      </c>
      <c r="C29" s="94">
        <v>500000</v>
      </c>
      <c r="D29" s="95">
        <v>8748925.9200000018</v>
      </c>
    </row>
    <row r="30" spans="1:4" x14ac:dyDescent="0.25">
      <c r="A30" s="98">
        <v>260710715</v>
      </c>
      <c r="B30" s="99" t="s">
        <v>1503</v>
      </c>
      <c r="C30" s="94">
        <v>50000</v>
      </c>
      <c r="D30" s="95">
        <v>1799011.3600000015</v>
      </c>
    </row>
    <row r="31" spans="1:4" x14ac:dyDescent="0.25">
      <c r="A31" s="98">
        <v>260730684</v>
      </c>
      <c r="B31" s="99" t="s">
        <v>1502</v>
      </c>
      <c r="C31" s="94">
        <v>0</v>
      </c>
      <c r="D31" s="95">
        <v>832244</v>
      </c>
    </row>
    <row r="32" spans="1:4" x14ac:dyDescent="0.25">
      <c r="A32" s="98">
        <v>260720216</v>
      </c>
      <c r="B32" s="99" t="s">
        <v>1501</v>
      </c>
      <c r="C32" s="94">
        <v>500000</v>
      </c>
      <c r="D32" s="95">
        <v>3696185.080000001</v>
      </c>
    </row>
    <row r="33" spans="1:4" x14ac:dyDescent="0.25">
      <c r="A33" s="98">
        <v>260711180</v>
      </c>
      <c r="B33" s="99" t="s">
        <v>1500</v>
      </c>
      <c r="C33" s="94">
        <v>200000</v>
      </c>
      <c r="D33" s="95">
        <v>7155296.96</v>
      </c>
    </row>
    <row r="34" spans="1:4" x14ac:dyDescent="0.25">
      <c r="A34" s="98">
        <v>260710862</v>
      </c>
      <c r="B34" s="99" t="s">
        <v>1499</v>
      </c>
      <c r="C34" s="94">
        <v>200000</v>
      </c>
      <c r="D34" s="95">
        <v>3935592.9599999986</v>
      </c>
    </row>
    <row r="35" spans="1:4" x14ac:dyDescent="0.25">
      <c r="A35" s="98">
        <v>260700041</v>
      </c>
      <c r="B35" s="99" t="s">
        <v>1498</v>
      </c>
      <c r="C35" s="94">
        <v>0</v>
      </c>
      <c r="D35" s="95">
        <v>1911086.4000000013</v>
      </c>
    </row>
    <row r="36" spans="1:4" x14ac:dyDescent="0.25">
      <c r="A36" s="98">
        <v>260730014</v>
      </c>
      <c r="B36" s="99" t="s">
        <v>1497</v>
      </c>
      <c r="C36" s="94">
        <v>600000</v>
      </c>
      <c r="D36" s="95">
        <v>7263444.0800000001</v>
      </c>
    </row>
    <row r="37" spans="1:4" x14ac:dyDescent="0.25">
      <c r="A37" s="98">
        <v>260730731</v>
      </c>
      <c r="B37" s="99" t="s">
        <v>1496</v>
      </c>
      <c r="C37" s="94">
        <v>0</v>
      </c>
      <c r="D37" s="95">
        <v>382373.60000000015</v>
      </c>
    </row>
    <row r="38" spans="1:4" x14ac:dyDescent="0.25">
      <c r="A38" s="98">
        <v>260730833</v>
      </c>
      <c r="B38" s="99" t="s">
        <v>1495</v>
      </c>
      <c r="C38" s="94">
        <v>900000</v>
      </c>
      <c r="D38" s="95">
        <v>10202922.239999995</v>
      </c>
    </row>
    <row r="39" spans="1:4" x14ac:dyDescent="0.25">
      <c r="A39" s="98">
        <v>260730537</v>
      </c>
      <c r="B39" s="99" t="s">
        <v>1494</v>
      </c>
      <c r="C39" s="94">
        <v>0</v>
      </c>
      <c r="D39" s="95">
        <v>4402395.1999999983</v>
      </c>
    </row>
    <row r="40" spans="1:4" x14ac:dyDescent="0.25">
      <c r="A40" s="98">
        <v>260730412</v>
      </c>
      <c r="B40" s="99" t="s">
        <v>1493</v>
      </c>
      <c r="C40" s="94">
        <v>250000</v>
      </c>
      <c r="D40" s="95">
        <v>3109092</v>
      </c>
    </row>
    <row r="41" spans="1:4" x14ac:dyDescent="0.25">
      <c r="A41" s="98">
        <v>260720238</v>
      </c>
      <c r="B41" s="99" t="s">
        <v>1492</v>
      </c>
      <c r="C41" s="94">
        <v>250000</v>
      </c>
      <c r="D41" s="95">
        <v>3943434.0399999982</v>
      </c>
    </row>
    <row r="42" spans="1:4" x14ac:dyDescent="0.25">
      <c r="A42" s="98">
        <v>260710646</v>
      </c>
      <c r="B42" s="99" t="s">
        <v>1491</v>
      </c>
      <c r="C42" s="94">
        <v>750000</v>
      </c>
      <c r="D42" s="95">
        <v>9974405.0000000019</v>
      </c>
    </row>
    <row r="43" spans="1:4" x14ac:dyDescent="0.25">
      <c r="A43" s="98">
        <v>260700143</v>
      </c>
      <c r="B43" s="99" t="s">
        <v>1490</v>
      </c>
      <c r="C43" s="94">
        <v>250000</v>
      </c>
      <c r="D43" s="95">
        <v>1018992.2400000002</v>
      </c>
    </row>
    <row r="44" spans="1:4" x14ac:dyDescent="0.25">
      <c r="A44" s="98">
        <v>260730025</v>
      </c>
      <c r="B44" s="99" t="s">
        <v>1489</v>
      </c>
      <c r="C44" s="94">
        <v>1850000</v>
      </c>
      <c r="D44" s="95">
        <v>16446953.59999999</v>
      </c>
    </row>
    <row r="45" spans="1:4" x14ac:dyDescent="0.25">
      <c r="A45" s="98">
        <v>260711102</v>
      </c>
      <c r="B45" s="99" t="s">
        <v>1488</v>
      </c>
      <c r="C45" s="94">
        <v>0</v>
      </c>
      <c r="D45" s="95">
        <v>1546378.4000000004</v>
      </c>
    </row>
    <row r="46" spans="1:4" x14ac:dyDescent="0.25">
      <c r="A46" s="98">
        <v>260710350</v>
      </c>
      <c r="B46" s="99" t="s">
        <v>1487</v>
      </c>
      <c r="C46" s="94">
        <v>450000</v>
      </c>
      <c r="D46" s="95">
        <v>3300504.0000000014</v>
      </c>
    </row>
    <row r="47" spans="1:4" x14ac:dyDescent="0.25">
      <c r="A47" s="98">
        <v>260730423</v>
      </c>
      <c r="B47" s="99" t="s">
        <v>1486</v>
      </c>
      <c r="C47" s="94">
        <v>250000</v>
      </c>
      <c r="D47" s="95">
        <v>4262941.759999997</v>
      </c>
    </row>
    <row r="48" spans="1:4" x14ac:dyDescent="0.25">
      <c r="A48" s="98">
        <v>260730548</v>
      </c>
      <c r="B48" s="99" t="s">
        <v>1485</v>
      </c>
      <c r="C48" s="94">
        <v>0</v>
      </c>
      <c r="D48" s="95">
        <v>19987876.639999978</v>
      </c>
    </row>
    <row r="49" spans="1:4" x14ac:dyDescent="0.25">
      <c r="A49" s="98">
        <v>260711965</v>
      </c>
      <c r="B49" s="99" t="s">
        <v>1484</v>
      </c>
      <c r="C49" s="94">
        <v>700000</v>
      </c>
      <c r="D49" s="95">
        <v>2392556.88</v>
      </c>
    </row>
    <row r="50" spans="1:4" x14ac:dyDescent="0.25">
      <c r="A50" s="98">
        <v>260711852</v>
      </c>
      <c r="B50" s="99" t="s">
        <v>1483</v>
      </c>
      <c r="C50" s="94">
        <v>800000</v>
      </c>
      <c r="D50" s="95">
        <v>11385252.480000006</v>
      </c>
    </row>
    <row r="51" spans="1:4" x14ac:dyDescent="0.25">
      <c r="A51" s="98">
        <v>260700109</v>
      </c>
      <c r="B51" s="99" t="s">
        <v>1482</v>
      </c>
      <c r="C51" s="94">
        <v>1150000</v>
      </c>
      <c r="D51" s="95">
        <v>12871632.199999999</v>
      </c>
    </row>
    <row r="52" spans="1:4" x14ac:dyDescent="0.25">
      <c r="A52" s="98">
        <v>510701188</v>
      </c>
      <c r="B52" s="99" t="s">
        <v>1481</v>
      </c>
      <c r="C52" s="94">
        <v>0</v>
      </c>
      <c r="D52" s="95">
        <v>403585</v>
      </c>
    </row>
    <row r="53" spans="1:4" x14ac:dyDescent="0.25">
      <c r="A53" s="98">
        <v>260711124</v>
      </c>
      <c r="B53" s="99" t="s">
        <v>1480</v>
      </c>
      <c r="C53" s="94">
        <v>0</v>
      </c>
      <c r="D53" s="95">
        <v>11582385.599999994</v>
      </c>
    </row>
    <row r="54" spans="1:4" x14ac:dyDescent="0.25">
      <c r="A54" s="98">
        <v>260711113</v>
      </c>
      <c r="B54" s="99" t="s">
        <v>1479</v>
      </c>
      <c r="C54" s="94">
        <v>0</v>
      </c>
      <c r="D54" s="95">
        <v>3514974.78</v>
      </c>
    </row>
    <row r="55" spans="1:4" x14ac:dyDescent="0.25">
      <c r="A55" s="98">
        <v>260730991</v>
      </c>
      <c r="B55" s="99" t="s">
        <v>1478</v>
      </c>
      <c r="C55" s="94">
        <v>0</v>
      </c>
      <c r="D55" s="95">
        <v>6113290.9599999953</v>
      </c>
    </row>
    <row r="56" spans="1:4" x14ac:dyDescent="0.25">
      <c r="A56" s="98">
        <v>260730081</v>
      </c>
      <c r="B56" s="99" t="s">
        <v>1477</v>
      </c>
      <c r="C56" s="94">
        <v>550000</v>
      </c>
      <c r="D56" s="95">
        <v>4198794.879999999</v>
      </c>
    </row>
    <row r="57" spans="1:4" x14ac:dyDescent="0.25">
      <c r="A57" s="98">
        <v>260710873</v>
      </c>
      <c r="B57" s="99" t="s">
        <v>1476</v>
      </c>
      <c r="C57" s="94">
        <v>400000</v>
      </c>
      <c r="D57" s="95">
        <v>4817942.0799999982</v>
      </c>
    </row>
    <row r="58" spans="1:4" x14ac:dyDescent="0.25">
      <c r="A58" s="98">
        <v>260730150</v>
      </c>
      <c r="B58" s="99" t="s">
        <v>768</v>
      </c>
      <c r="C58" s="94">
        <v>300000</v>
      </c>
      <c r="D58" s="95">
        <v>2881614.399999999</v>
      </c>
    </row>
    <row r="59" spans="1:4" x14ac:dyDescent="0.25">
      <c r="A59" s="98">
        <v>260730116</v>
      </c>
      <c r="B59" s="99" t="s">
        <v>1475</v>
      </c>
      <c r="C59" s="94">
        <v>1550000</v>
      </c>
      <c r="D59" s="95">
        <v>11551797.6</v>
      </c>
    </row>
    <row r="60" spans="1:4" ht="16.5" customHeight="1" x14ac:dyDescent="0.25">
      <c r="A60" s="98">
        <v>260730127</v>
      </c>
      <c r="B60" s="99" t="s">
        <v>1474</v>
      </c>
      <c r="C60" s="94">
        <v>800000</v>
      </c>
      <c r="D60" s="95">
        <v>6003460.9600000009</v>
      </c>
    </row>
    <row r="61" spans="1:4" x14ac:dyDescent="0.25">
      <c r="A61" s="98">
        <v>260730138</v>
      </c>
      <c r="B61" s="99" t="s">
        <v>1473</v>
      </c>
      <c r="C61" s="94">
        <v>0</v>
      </c>
      <c r="D61" s="95">
        <v>2711498.7999999989</v>
      </c>
    </row>
    <row r="62" spans="1:4" x14ac:dyDescent="0.25">
      <c r="A62" s="98">
        <v>260730639</v>
      </c>
      <c r="B62" s="99" t="s">
        <v>1472</v>
      </c>
      <c r="C62" s="94">
        <v>0</v>
      </c>
      <c r="D62" s="95">
        <v>2153222.8000000003</v>
      </c>
    </row>
    <row r="63" spans="1:4" x14ac:dyDescent="0.25">
      <c r="A63" s="98">
        <v>260730183</v>
      </c>
      <c r="B63" s="99" t="s">
        <v>1471</v>
      </c>
      <c r="C63" s="94">
        <v>450000</v>
      </c>
      <c r="D63" s="95">
        <v>8323122.6400000034</v>
      </c>
    </row>
    <row r="64" spans="1:4" x14ac:dyDescent="0.25">
      <c r="A64" s="98">
        <v>260730161</v>
      </c>
      <c r="B64" s="99" t="s">
        <v>1470</v>
      </c>
      <c r="C64" s="94">
        <v>3300000</v>
      </c>
      <c r="D64" s="95">
        <v>22680865.199999996</v>
      </c>
    </row>
    <row r="65" spans="1:4" x14ac:dyDescent="0.25">
      <c r="A65" s="98">
        <v>510732107</v>
      </c>
      <c r="B65" s="99" t="s">
        <v>1469</v>
      </c>
      <c r="C65" s="94">
        <v>0</v>
      </c>
      <c r="D65" s="95">
        <v>1330821.9999999995</v>
      </c>
    </row>
    <row r="66" spans="1:4" x14ac:dyDescent="0.25">
      <c r="A66" s="98">
        <v>260711863</v>
      </c>
      <c r="B66" s="99" t="s">
        <v>1468</v>
      </c>
      <c r="C66" s="94">
        <v>350000</v>
      </c>
      <c r="D66" s="95">
        <v>1798360.4399999995</v>
      </c>
    </row>
    <row r="67" spans="1:4" x14ac:dyDescent="0.25">
      <c r="A67" s="98">
        <v>260711000</v>
      </c>
      <c r="B67" s="99" t="s">
        <v>1467</v>
      </c>
      <c r="C67" s="94">
        <v>200000</v>
      </c>
      <c r="D67" s="95">
        <v>2326210.7600000012</v>
      </c>
    </row>
    <row r="68" spans="1:4" x14ac:dyDescent="0.25">
      <c r="A68" s="98">
        <v>260730229</v>
      </c>
      <c r="B68" s="99" t="s">
        <v>1466</v>
      </c>
      <c r="C68" s="94">
        <v>300000</v>
      </c>
      <c r="D68" s="95">
        <v>6724726.4000000041</v>
      </c>
    </row>
    <row r="69" spans="1:4" x14ac:dyDescent="0.25">
      <c r="A69" s="98">
        <v>260710884</v>
      </c>
      <c r="B69" s="99" t="s">
        <v>1465</v>
      </c>
      <c r="C69" s="94">
        <v>550000</v>
      </c>
      <c r="D69" s="95">
        <v>3781321.6</v>
      </c>
    </row>
    <row r="70" spans="1:4" x14ac:dyDescent="0.25">
      <c r="A70" s="98">
        <v>510713901</v>
      </c>
      <c r="B70" s="99" t="s">
        <v>1464</v>
      </c>
      <c r="C70" s="94">
        <v>0</v>
      </c>
      <c r="D70" s="95">
        <v>1285659.1999999997</v>
      </c>
    </row>
    <row r="71" spans="1:4" x14ac:dyDescent="0.25">
      <c r="A71" s="98">
        <v>260711658</v>
      </c>
      <c r="B71" s="99" t="s">
        <v>1463</v>
      </c>
      <c r="C71" s="94">
        <v>350000</v>
      </c>
      <c r="D71" s="95">
        <v>11201912.959999997</v>
      </c>
    </row>
    <row r="72" spans="1:4" x14ac:dyDescent="0.25">
      <c r="A72" s="98">
        <v>260710975</v>
      </c>
      <c r="B72" s="99" t="s">
        <v>1462</v>
      </c>
      <c r="C72" s="94">
        <v>0</v>
      </c>
      <c r="D72" s="95">
        <v>9105809.5999999978</v>
      </c>
    </row>
    <row r="73" spans="1:4" x14ac:dyDescent="0.25">
      <c r="A73" s="98">
        <v>260730263</v>
      </c>
      <c r="B73" s="99" t="s">
        <v>1461</v>
      </c>
      <c r="C73" s="94">
        <v>300000</v>
      </c>
      <c r="D73" s="95">
        <v>8020317.5199999977</v>
      </c>
    </row>
    <row r="74" spans="1:4" x14ac:dyDescent="0.25">
      <c r="A74" s="98">
        <v>260720192</v>
      </c>
      <c r="B74" s="99" t="s">
        <v>1460</v>
      </c>
      <c r="C74" s="94">
        <v>250000</v>
      </c>
      <c r="D74" s="95">
        <v>2548222.4000000018</v>
      </c>
    </row>
    <row r="75" spans="1:4" x14ac:dyDescent="0.25">
      <c r="A75" s="98">
        <v>260730593</v>
      </c>
      <c r="B75" s="99" t="s">
        <v>1459</v>
      </c>
      <c r="C75" s="94">
        <v>300000</v>
      </c>
      <c r="D75" s="95">
        <v>3458152</v>
      </c>
    </row>
    <row r="76" spans="1:4" x14ac:dyDescent="0.25">
      <c r="A76" s="98">
        <v>260720249</v>
      </c>
      <c r="B76" s="99" t="s">
        <v>1458</v>
      </c>
      <c r="C76" s="94">
        <v>250000</v>
      </c>
      <c r="D76" s="95">
        <v>5897679.0399999982</v>
      </c>
    </row>
    <row r="77" spans="1:4" x14ac:dyDescent="0.25">
      <c r="A77" s="98">
        <v>260710828</v>
      </c>
      <c r="B77" s="99" t="s">
        <v>1457</v>
      </c>
      <c r="C77" s="94">
        <v>0</v>
      </c>
      <c r="D77" s="95">
        <v>1380523.2000000007</v>
      </c>
    </row>
    <row r="78" spans="1:4" x14ac:dyDescent="0.25">
      <c r="A78" s="98">
        <v>260710997</v>
      </c>
      <c r="B78" s="99" t="s">
        <v>1456</v>
      </c>
      <c r="C78" s="94">
        <v>700000</v>
      </c>
      <c r="D78" s="95">
        <v>1696647.3</v>
      </c>
    </row>
    <row r="79" spans="1:4" x14ac:dyDescent="0.25">
      <c r="A79" s="98">
        <v>260711523</v>
      </c>
      <c r="B79" s="99" t="s">
        <v>1455</v>
      </c>
      <c r="C79" s="94">
        <v>0</v>
      </c>
      <c r="D79" s="95">
        <v>267291.2</v>
      </c>
    </row>
    <row r="80" spans="1:4" x14ac:dyDescent="0.25">
      <c r="A80" s="98">
        <v>260730309</v>
      </c>
      <c r="B80" s="99" t="s">
        <v>1454</v>
      </c>
      <c r="C80" s="94">
        <v>750000</v>
      </c>
      <c r="D80" s="95">
        <v>9120630.4000000022</v>
      </c>
    </row>
    <row r="81" spans="1:4" x14ac:dyDescent="0.25">
      <c r="A81" s="98">
        <v>260730310</v>
      </c>
      <c r="B81" s="99" t="s">
        <v>1453</v>
      </c>
      <c r="C81" s="94">
        <v>300000</v>
      </c>
      <c r="D81" s="95">
        <v>4585615.72</v>
      </c>
    </row>
    <row r="82" spans="1:4" x14ac:dyDescent="0.25">
      <c r="A82" s="98">
        <v>260720034</v>
      </c>
      <c r="B82" s="99" t="s">
        <v>1452</v>
      </c>
      <c r="C82" s="94">
        <v>2150000</v>
      </c>
      <c r="D82" s="95">
        <v>15281366.239999995</v>
      </c>
    </row>
    <row r="83" spans="1:4" x14ac:dyDescent="0.25">
      <c r="A83" s="98">
        <v>260720443</v>
      </c>
      <c r="B83" s="99" t="s">
        <v>1451</v>
      </c>
      <c r="C83" s="94">
        <v>500000</v>
      </c>
      <c r="D83" s="95">
        <v>7488886.4200000018</v>
      </c>
    </row>
    <row r="84" spans="1:4" x14ac:dyDescent="0.25">
      <c r="A84" s="98">
        <v>260710840</v>
      </c>
      <c r="B84" s="99" t="s">
        <v>1450</v>
      </c>
      <c r="C84" s="94">
        <v>0</v>
      </c>
      <c r="D84" s="95">
        <v>81849.599999999948</v>
      </c>
    </row>
    <row r="85" spans="1:4" x14ac:dyDescent="0.25">
      <c r="A85" s="98">
        <v>260710372</v>
      </c>
      <c r="B85" s="99" t="s">
        <v>1317</v>
      </c>
      <c r="C85" s="94">
        <v>0</v>
      </c>
      <c r="D85" s="95">
        <v>1585429.9999999995</v>
      </c>
    </row>
    <row r="86" spans="1:4" x14ac:dyDescent="0.25">
      <c r="A86" s="98">
        <v>260720330</v>
      </c>
      <c r="B86" s="99" t="s">
        <v>1449</v>
      </c>
      <c r="C86" s="94">
        <v>400000</v>
      </c>
      <c r="D86" s="95">
        <v>8066780.0000000065</v>
      </c>
    </row>
    <row r="87" spans="1:4" x14ac:dyDescent="0.25">
      <c r="A87" s="98">
        <v>510732312</v>
      </c>
      <c r="B87" s="99" t="s">
        <v>1448</v>
      </c>
      <c r="C87" s="94">
        <v>0</v>
      </c>
      <c r="D87" s="95">
        <v>547318.00000000012</v>
      </c>
    </row>
    <row r="88" spans="1:4" x14ac:dyDescent="0.25">
      <c r="A88" s="98">
        <v>260730321</v>
      </c>
      <c r="B88" s="99" t="s">
        <v>1447</v>
      </c>
      <c r="C88" s="94">
        <v>800000</v>
      </c>
      <c r="D88" s="95">
        <v>10385229.68</v>
      </c>
    </row>
    <row r="89" spans="1:4" x14ac:dyDescent="0.25">
      <c r="A89" s="98">
        <v>260710737</v>
      </c>
      <c r="B89" s="99" t="s">
        <v>1446</v>
      </c>
      <c r="C89" s="94">
        <v>200000</v>
      </c>
      <c r="D89" s="95">
        <v>1773762.48</v>
      </c>
    </row>
    <row r="90" spans="1:4" x14ac:dyDescent="0.25">
      <c r="A90" s="98">
        <v>260730478</v>
      </c>
      <c r="B90" s="99" t="s">
        <v>1445</v>
      </c>
      <c r="C90" s="94">
        <v>450000</v>
      </c>
      <c r="D90" s="95">
        <v>8221235.6000000006</v>
      </c>
    </row>
    <row r="92" spans="1:4" x14ac:dyDescent="0.25">
      <c r="A92" s="117" t="s">
        <v>2</v>
      </c>
      <c r="C92" s="13">
        <f>SUM(C6:C91)</f>
        <v>29500000</v>
      </c>
      <c r="D92" s="125">
        <f>SUM(D6:D91)</f>
        <v>437859866.68000001</v>
      </c>
    </row>
  </sheetData>
  <mergeCells count="1">
    <mergeCell ref="D1:D3"/>
  </mergeCells>
  <conditionalFormatting sqref="A1:A1048576">
    <cfRule type="duplicateValues" dxfId="5"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zoomScaleNormal="100" workbookViewId="0">
      <pane xSplit="1" topLeftCell="B1" activePane="topRight" state="frozen"/>
      <selection pane="topRight" activeCell="G15" sqref="G15"/>
    </sheetView>
  </sheetViews>
  <sheetFormatPr baseColWidth="10" defaultColWidth="11.42578125" defaultRowHeight="15" x14ac:dyDescent="0.25"/>
  <cols>
    <col min="1" max="1" width="14.7109375" style="44" customWidth="1"/>
    <col min="2" max="2" width="65.7109375" style="43" bestFit="1" customWidth="1"/>
    <col min="3" max="3" width="30.42578125" style="44" bestFit="1" customWidth="1"/>
    <col min="4" max="4" width="13.7109375" style="43" bestFit="1" customWidth="1"/>
    <col min="5" max="16384" width="11.42578125" style="43"/>
  </cols>
  <sheetData>
    <row r="1" spans="1:4" ht="26.1" customHeight="1" x14ac:dyDescent="0.25">
      <c r="B1" s="131" t="s">
        <v>1933</v>
      </c>
      <c r="C1" s="57" t="s">
        <v>3</v>
      </c>
      <c r="D1" s="156" t="s">
        <v>112</v>
      </c>
    </row>
    <row r="2" spans="1:4" ht="17.25" customHeight="1" x14ac:dyDescent="0.25">
      <c r="C2" s="57" t="s">
        <v>4</v>
      </c>
      <c r="D2" s="157"/>
    </row>
    <row r="3" spans="1:4" ht="30" customHeight="1" x14ac:dyDescent="0.25">
      <c r="A3" s="88" t="s">
        <v>0</v>
      </c>
      <c r="B3" s="52" t="s">
        <v>1</v>
      </c>
      <c r="C3" s="58" t="s">
        <v>113</v>
      </c>
      <c r="D3" s="157"/>
    </row>
    <row r="4" spans="1:4" x14ac:dyDescent="0.25">
      <c r="B4" s="45"/>
      <c r="C4" s="81" t="s">
        <v>59</v>
      </c>
      <c r="D4" s="50" t="s">
        <v>60</v>
      </c>
    </row>
    <row r="5" spans="1:4" ht="6" customHeight="1" x14ac:dyDescent="0.25">
      <c r="C5" s="102"/>
      <c r="D5" s="101"/>
    </row>
    <row r="6" spans="1:4" s="51" customFormat="1" x14ac:dyDescent="0.25">
      <c r="A6" s="98">
        <v>261000013</v>
      </c>
      <c r="B6" s="99" t="s">
        <v>1722</v>
      </c>
      <c r="C6" s="94">
        <v>2150000</v>
      </c>
      <c r="D6" s="95">
        <v>5943498.959999999</v>
      </c>
    </row>
    <row r="7" spans="1:4" s="51" customFormat="1" x14ac:dyDescent="0.25">
      <c r="A7" s="98">
        <v>261000035</v>
      </c>
      <c r="B7" s="99" t="s">
        <v>1721</v>
      </c>
      <c r="C7" s="94">
        <v>0</v>
      </c>
      <c r="D7" s="95">
        <v>15271490.399999999</v>
      </c>
    </row>
    <row r="8" spans="1:4" s="51" customFormat="1" x14ac:dyDescent="0.25">
      <c r="A8" s="98">
        <v>261000126</v>
      </c>
      <c r="B8" s="99" t="s">
        <v>1720</v>
      </c>
      <c r="C8" s="94">
        <v>1100000</v>
      </c>
      <c r="D8" s="95">
        <v>5791232</v>
      </c>
    </row>
    <row r="9" spans="1:4" s="51" customFormat="1" x14ac:dyDescent="0.25">
      <c r="A9" s="98">
        <v>261000160</v>
      </c>
      <c r="B9" s="99" t="s">
        <v>1719</v>
      </c>
      <c r="C9" s="94">
        <v>550000</v>
      </c>
      <c r="D9" s="95">
        <v>7593370.7199999988</v>
      </c>
    </row>
    <row r="10" spans="1:4" s="51" customFormat="1" x14ac:dyDescent="0.25">
      <c r="A10" s="98">
        <v>261000466</v>
      </c>
      <c r="B10" s="99" t="s">
        <v>1718</v>
      </c>
      <c r="C10" s="94">
        <v>1100000</v>
      </c>
      <c r="D10" s="95">
        <v>9828085.0800000001</v>
      </c>
    </row>
    <row r="11" spans="1:4" s="51" customFormat="1" x14ac:dyDescent="0.25">
      <c r="A11" s="98">
        <v>261000477</v>
      </c>
      <c r="B11" s="99" t="s">
        <v>1717</v>
      </c>
      <c r="C11" s="94">
        <v>1300000</v>
      </c>
      <c r="D11" s="95">
        <v>5392750.7199999988</v>
      </c>
    </row>
    <row r="12" spans="1:4" s="70" customFormat="1" x14ac:dyDescent="0.25">
      <c r="A12" s="98">
        <v>261000386</v>
      </c>
      <c r="B12" s="99" t="s">
        <v>1716</v>
      </c>
      <c r="C12" s="94">
        <v>4150000</v>
      </c>
      <c r="D12" s="95">
        <v>20219961.200000007</v>
      </c>
    </row>
    <row r="13" spans="1:4" s="51" customFormat="1" x14ac:dyDescent="0.25">
      <c r="A13" s="98">
        <v>261000397</v>
      </c>
      <c r="B13" s="99" t="s">
        <v>1715</v>
      </c>
      <c r="C13" s="94">
        <v>700000</v>
      </c>
      <c r="D13" s="95">
        <v>5161944.6000000006</v>
      </c>
    </row>
    <row r="14" spans="1:4" s="51" customFormat="1" x14ac:dyDescent="0.25">
      <c r="A14" s="98">
        <v>261000364</v>
      </c>
      <c r="B14" s="99" t="s">
        <v>1714</v>
      </c>
      <c r="C14" s="94"/>
      <c r="D14" s="95">
        <v>3445297.2000000011</v>
      </c>
    </row>
    <row r="15" spans="1:4" s="51" customFormat="1" x14ac:dyDescent="0.25">
      <c r="A15" s="98">
        <v>261000320</v>
      </c>
      <c r="B15" s="99" t="s">
        <v>1713</v>
      </c>
      <c r="C15" s="94">
        <v>650000</v>
      </c>
      <c r="D15" s="95">
        <v>3596412.0799999991</v>
      </c>
    </row>
    <row r="16" spans="1:4" s="51" customFormat="1" x14ac:dyDescent="0.25">
      <c r="A16" s="98">
        <v>261000525</v>
      </c>
      <c r="B16" s="99" t="s">
        <v>1712</v>
      </c>
      <c r="C16" s="94">
        <v>0</v>
      </c>
      <c r="D16" s="95">
        <v>2101206.4000000004</v>
      </c>
    </row>
    <row r="17" spans="1:5" s="51" customFormat="1" x14ac:dyDescent="0.25">
      <c r="A17" s="98">
        <v>261000934</v>
      </c>
      <c r="B17" s="99" t="s">
        <v>1711</v>
      </c>
      <c r="C17" s="94">
        <v>400000</v>
      </c>
      <c r="D17" s="95">
        <v>10244067.119999997</v>
      </c>
    </row>
    <row r="18" spans="1:5" s="51" customFormat="1" x14ac:dyDescent="0.25">
      <c r="A18" s="98">
        <v>261000990</v>
      </c>
      <c r="B18" s="99" t="s">
        <v>1710</v>
      </c>
      <c r="C18" s="94">
        <v>400000</v>
      </c>
      <c r="D18" s="95">
        <v>5180939.2000000011</v>
      </c>
    </row>
    <row r="19" spans="1:5" s="51" customFormat="1" x14ac:dyDescent="0.25">
      <c r="A19" s="98">
        <v>261000284</v>
      </c>
      <c r="B19" s="99" t="s">
        <v>1709</v>
      </c>
      <c r="C19" s="94">
        <v>300000</v>
      </c>
      <c r="D19" s="95">
        <v>1593953.6</v>
      </c>
    </row>
    <row r="20" spans="1:5" s="51" customFormat="1" x14ac:dyDescent="0.25">
      <c r="A20" s="98">
        <v>261000057</v>
      </c>
      <c r="B20" s="99" t="s">
        <v>1708</v>
      </c>
      <c r="C20" s="94">
        <v>300000</v>
      </c>
      <c r="D20" s="95">
        <v>3188450.6200000006</v>
      </c>
    </row>
    <row r="21" spans="1:5" s="51" customFormat="1" x14ac:dyDescent="0.25">
      <c r="A21" s="98">
        <v>261000262</v>
      </c>
      <c r="B21" s="99" t="s">
        <v>1707</v>
      </c>
      <c r="C21" s="94">
        <v>300000</v>
      </c>
      <c r="D21" s="95">
        <v>9077017.5999999978</v>
      </c>
    </row>
    <row r="22" spans="1:5" s="70" customFormat="1" x14ac:dyDescent="0.25">
      <c r="A22" s="98">
        <v>261000898</v>
      </c>
      <c r="B22" s="99" t="s">
        <v>1706</v>
      </c>
      <c r="C22" s="94">
        <v>300000</v>
      </c>
      <c r="D22" s="95">
        <v>4035819.2000000011</v>
      </c>
    </row>
    <row r="23" spans="1:5" s="51" customFormat="1" x14ac:dyDescent="0.25">
      <c r="A23" s="98">
        <v>261000422</v>
      </c>
      <c r="B23" s="99" t="s">
        <v>1705</v>
      </c>
      <c r="C23" s="94">
        <v>250000</v>
      </c>
      <c r="D23" s="95">
        <v>3821815.1999999983</v>
      </c>
    </row>
    <row r="24" spans="1:5" s="51" customFormat="1" x14ac:dyDescent="0.25">
      <c r="A24" s="98">
        <v>261000206</v>
      </c>
      <c r="B24" s="99" t="s">
        <v>1704</v>
      </c>
      <c r="C24" s="94">
        <v>50000</v>
      </c>
      <c r="D24" s="95">
        <v>6455158.3999999994</v>
      </c>
    </row>
    <row r="25" spans="1:5" s="51" customFormat="1" x14ac:dyDescent="0.25">
      <c r="A25" s="98">
        <v>261000331</v>
      </c>
      <c r="B25" s="99" t="s">
        <v>1703</v>
      </c>
      <c r="C25" s="94">
        <v>400000</v>
      </c>
      <c r="D25" s="95">
        <v>7647511.1999999983</v>
      </c>
    </row>
    <row r="26" spans="1:5" s="51" customFormat="1" x14ac:dyDescent="0.25">
      <c r="A26" s="98">
        <v>261000353</v>
      </c>
      <c r="B26" s="99" t="s">
        <v>1702</v>
      </c>
      <c r="C26" s="94">
        <v>750000</v>
      </c>
      <c r="D26" s="95">
        <v>2443876.6399999997</v>
      </c>
    </row>
    <row r="27" spans="1:5" s="51" customFormat="1" x14ac:dyDescent="0.25">
      <c r="A27" s="98">
        <v>261000978</v>
      </c>
      <c r="B27" s="99" t="s">
        <v>1701</v>
      </c>
      <c r="C27" s="94">
        <v>0</v>
      </c>
      <c r="D27" s="95">
        <v>728056.58000000019</v>
      </c>
    </row>
    <row r="28" spans="1:5" ht="6" customHeight="1" x14ac:dyDescent="0.25">
      <c r="B28" s="54"/>
      <c r="C28" s="48"/>
    </row>
    <row r="29" spans="1:5" x14ac:dyDescent="0.25">
      <c r="A29" s="116" t="s">
        <v>2</v>
      </c>
      <c r="C29" s="60">
        <f>SUM(C6:C28)</f>
        <v>15150000</v>
      </c>
      <c r="D29" s="30">
        <f>SUM(D6:D28)</f>
        <v>138761914.72</v>
      </c>
    </row>
    <row r="30" spans="1:5" x14ac:dyDescent="0.25">
      <c r="C30" s="48"/>
      <c r="E30" s="69"/>
    </row>
    <row r="34" spans="4:4" x14ac:dyDescent="0.25">
      <c r="D34" s="69"/>
    </row>
  </sheetData>
  <mergeCells count="1">
    <mergeCell ref="D1:D3"/>
  </mergeCells>
  <conditionalFormatting sqref="A1:A1048576">
    <cfRule type="duplicateValues" dxfId="4" priority="1"/>
  </conditionalFormatting>
  <pageMargins left="0.19685039370078741" right="0.15748031496062992" top="0.55118110236220474" bottom="0.51181102362204722" header="0.31496062992125984" footer="0.31496062992125984"/>
  <pageSetup paperSize="261" scale="76" orientation="landscape" r:id="rId1"/>
  <headerFooter>
    <oddHeader>&amp;L&amp;F&amp;R&amp;A</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workbookViewId="0">
      <pane xSplit="2" ySplit="4" topLeftCell="C50" activePane="bottomRight" state="frozen"/>
      <selection pane="topRight" activeCell="E1" sqref="E1"/>
      <selection pane="bottomLeft" activeCell="A6" sqref="A6"/>
      <selection pane="bottomRight" activeCell="D50" sqref="D50:D65"/>
    </sheetView>
  </sheetViews>
  <sheetFormatPr baseColWidth="10" defaultRowHeight="15" x14ac:dyDescent="0.25"/>
  <cols>
    <col min="1" max="1" width="14.85546875" style="44" bestFit="1" customWidth="1"/>
    <col min="2" max="2" width="48.7109375" style="43" customWidth="1"/>
    <col min="3" max="3" width="30.42578125" style="44" bestFit="1" customWidth="1"/>
    <col min="4" max="4" width="13.7109375" style="43" bestFit="1" customWidth="1"/>
    <col min="5" max="16384" width="11.42578125" style="43"/>
  </cols>
  <sheetData>
    <row r="1" spans="1:4" ht="26.1" customHeight="1" x14ac:dyDescent="0.25">
      <c r="B1" s="131" t="s">
        <v>1933</v>
      </c>
      <c r="C1" s="57"/>
      <c r="D1" s="156" t="s">
        <v>112</v>
      </c>
    </row>
    <row r="2" spans="1:4" ht="65.25" customHeight="1" x14ac:dyDescent="0.25">
      <c r="B2" s="62"/>
      <c r="C2" s="57" t="s">
        <v>1930</v>
      </c>
      <c r="D2" s="157"/>
    </row>
    <row r="3" spans="1:4" ht="30" customHeight="1" x14ac:dyDescent="0.25">
      <c r="A3" s="88" t="s">
        <v>0</v>
      </c>
      <c r="B3" s="52" t="s">
        <v>1</v>
      </c>
      <c r="C3" s="58" t="s">
        <v>113</v>
      </c>
      <c r="D3" s="157"/>
    </row>
    <row r="4" spans="1:4" x14ac:dyDescent="0.25">
      <c r="A4" s="86"/>
      <c r="B4" s="45"/>
      <c r="C4" s="81" t="s">
        <v>59</v>
      </c>
      <c r="D4" s="50" t="s">
        <v>60</v>
      </c>
    </row>
    <row r="5" spans="1:4" ht="6" customHeight="1" x14ac:dyDescent="0.25">
      <c r="C5" s="82"/>
      <c r="D5" s="100"/>
    </row>
    <row r="6" spans="1:4" x14ac:dyDescent="0.25">
      <c r="A6" s="98">
        <v>261401416</v>
      </c>
      <c r="B6" s="99" t="s">
        <v>1796</v>
      </c>
      <c r="C6" s="94">
        <v>1450000</v>
      </c>
      <c r="D6" s="95">
        <v>25223394.15000001</v>
      </c>
    </row>
    <row r="7" spans="1:4" x14ac:dyDescent="0.25">
      <c r="A7" s="98">
        <v>261410166</v>
      </c>
      <c r="B7" s="99" t="s">
        <v>1795</v>
      </c>
      <c r="C7" s="94">
        <v>450000</v>
      </c>
      <c r="D7" s="95">
        <v>2461630.7999999998</v>
      </c>
    </row>
    <row r="8" spans="1:4" x14ac:dyDescent="0.25">
      <c r="A8" s="98">
        <v>261400197</v>
      </c>
      <c r="B8" s="99" t="s">
        <v>1794</v>
      </c>
      <c r="C8" s="94">
        <v>150000</v>
      </c>
      <c r="D8" s="95">
        <v>2295707.5599999996</v>
      </c>
    </row>
    <row r="9" spans="1:4" x14ac:dyDescent="0.25">
      <c r="A9" s="98">
        <v>261410315</v>
      </c>
      <c r="B9" s="99" t="s">
        <v>1793</v>
      </c>
      <c r="C9" s="94">
        <v>1500000</v>
      </c>
      <c r="D9" s="95">
        <v>13386103.380000001</v>
      </c>
    </row>
    <row r="10" spans="1:4" x14ac:dyDescent="0.25">
      <c r="A10" s="98">
        <v>261401369</v>
      </c>
      <c r="B10" s="99" t="s">
        <v>1792</v>
      </c>
      <c r="C10" s="94">
        <v>0</v>
      </c>
      <c r="D10" s="95">
        <v>514680.66</v>
      </c>
    </row>
    <row r="11" spans="1:4" x14ac:dyDescent="0.25">
      <c r="A11" s="98">
        <v>261400379</v>
      </c>
      <c r="B11" s="99" t="s">
        <v>1791</v>
      </c>
      <c r="C11" s="94">
        <v>650000</v>
      </c>
      <c r="D11" s="95">
        <v>11403444.050000001</v>
      </c>
    </row>
    <row r="12" spans="1:4" x14ac:dyDescent="0.25">
      <c r="A12" s="98">
        <v>261400836</v>
      </c>
      <c r="B12" s="99" t="s">
        <v>1790</v>
      </c>
      <c r="C12" s="94">
        <v>300000</v>
      </c>
      <c r="D12" s="95">
        <v>2913813.76</v>
      </c>
    </row>
    <row r="13" spans="1:4" x14ac:dyDescent="0.25">
      <c r="A13" s="98">
        <v>261400790</v>
      </c>
      <c r="B13" s="99" t="s">
        <v>1789</v>
      </c>
      <c r="C13" s="94">
        <v>950000</v>
      </c>
      <c r="D13" s="95">
        <v>8428672.049999997</v>
      </c>
    </row>
    <row r="14" spans="1:4" x14ac:dyDescent="0.25">
      <c r="A14" s="98">
        <v>261401381</v>
      </c>
      <c r="B14" s="99" t="s">
        <v>1788</v>
      </c>
      <c r="C14" s="94">
        <v>1950000</v>
      </c>
      <c r="D14" s="95">
        <v>8259645.6699999981</v>
      </c>
    </row>
    <row r="15" spans="1:4" x14ac:dyDescent="0.25">
      <c r="A15" s="98">
        <v>261400380</v>
      </c>
      <c r="B15" s="99" t="s">
        <v>1787</v>
      </c>
      <c r="C15" s="94">
        <v>250000</v>
      </c>
      <c r="D15" s="95">
        <v>4120225.6100000008</v>
      </c>
    </row>
    <row r="16" spans="1:4" x14ac:dyDescent="0.25">
      <c r="A16" s="98">
        <v>261400448</v>
      </c>
      <c r="B16" s="99" t="s">
        <v>1786</v>
      </c>
      <c r="C16" s="94">
        <v>0</v>
      </c>
      <c r="D16" s="95">
        <v>8001974.7999999998</v>
      </c>
    </row>
    <row r="17" spans="1:4" x14ac:dyDescent="0.25">
      <c r="A17" s="98">
        <v>261400324</v>
      </c>
      <c r="B17" s="99" t="s">
        <v>1785</v>
      </c>
      <c r="C17" s="94">
        <v>50000</v>
      </c>
      <c r="D17" s="95">
        <v>2186628.6799999997</v>
      </c>
    </row>
    <row r="18" spans="1:4" x14ac:dyDescent="0.25">
      <c r="A18" s="98">
        <v>261400972</v>
      </c>
      <c r="B18" s="99" t="s">
        <v>1784</v>
      </c>
      <c r="C18" s="94">
        <v>600000</v>
      </c>
      <c r="D18" s="95">
        <v>5740301.8699999992</v>
      </c>
    </row>
    <row r="19" spans="1:4" x14ac:dyDescent="0.25">
      <c r="A19" s="98">
        <v>261400084</v>
      </c>
      <c r="B19" s="99" t="s">
        <v>1783</v>
      </c>
      <c r="C19" s="94">
        <v>150000</v>
      </c>
      <c r="D19" s="95">
        <v>4931190.7399999984</v>
      </c>
    </row>
    <row r="20" spans="1:4" x14ac:dyDescent="0.25">
      <c r="A20" s="98">
        <v>261410155</v>
      </c>
      <c r="B20" s="99" t="s">
        <v>1782</v>
      </c>
      <c r="C20" s="94">
        <v>200000</v>
      </c>
      <c r="D20" s="95">
        <v>3393581.5799999991</v>
      </c>
    </row>
    <row r="21" spans="1:4" x14ac:dyDescent="0.25">
      <c r="A21" s="98">
        <v>261400426</v>
      </c>
      <c r="B21" s="99" t="s">
        <v>1781</v>
      </c>
      <c r="C21" s="94">
        <v>500000</v>
      </c>
      <c r="D21" s="95">
        <v>2766302.0999999996</v>
      </c>
    </row>
    <row r="22" spans="1:4" x14ac:dyDescent="0.25">
      <c r="A22" s="98">
        <v>261401303</v>
      </c>
      <c r="B22" s="99" t="s">
        <v>1780</v>
      </c>
      <c r="C22" s="94">
        <v>400000</v>
      </c>
      <c r="D22" s="95">
        <v>6658897.790000001</v>
      </c>
    </row>
    <row r="23" spans="1:4" x14ac:dyDescent="0.25">
      <c r="A23" s="98">
        <v>261400244</v>
      </c>
      <c r="B23" s="99" t="s">
        <v>1779</v>
      </c>
      <c r="C23" s="94">
        <v>0</v>
      </c>
      <c r="D23" s="95">
        <v>2325159.4300000006</v>
      </c>
    </row>
    <row r="24" spans="1:4" x14ac:dyDescent="0.25">
      <c r="A24" s="98">
        <v>261400119</v>
      </c>
      <c r="B24" s="99" t="s">
        <v>1778</v>
      </c>
      <c r="C24" s="94">
        <v>150000</v>
      </c>
      <c r="D24" s="95">
        <v>4403736</v>
      </c>
    </row>
    <row r="25" spans="1:4" x14ac:dyDescent="0.25">
      <c r="A25" s="98">
        <v>261410020</v>
      </c>
      <c r="B25" s="99" t="s">
        <v>1777</v>
      </c>
      <c r="C25" s="94">
        <v>150000</v>
      </c>
      <c r="D25" s="95">
        <v>5346068.8199999994</v>
      </c>
    </row>
    <row r="26" spans="1:4" x14ac:dyDescent="0.25">
      <c r="A26" s="98">
        <v>261400404</v>
      </c>
      <c r="B26" s="99" t="s">
        <v>1776</v>
      </c>
      <c r="C26" s="94">
        <v>200000</v>
      </c>
      <c r="D26" s="95">
        <v>3837466.1000000015</v>
      </c>
    </row>
    <row r="27" spans="1:4" x14ac:dyDescent="0.25">
      <c r="A27" s="98">
        <v>261400051</v>
      </c>
      <c r="B27" s="99" t="s">
        <v>1775</v>
      </c>
      <c r="C27" s="94">
        <v>150000</v>
      </c>
      <c r="D27" s="95">
        <v>3651236.1099999989</v>
      </c>
    </row>
    <row r="28" spans="1:4" x14ac:dyDescent="0.25">
      <c r="A28" s="98">
        <v>261400814</v>
      </c>
      <c r="B28" s="99" t="s">
        <v>1774</v>
      </c>
      <c r="C28" s="94">
        <v>0</v>
      </c>
      <c r="D28" s="95">
        <v>4948178.9300000006</v>
      </c>
    </row>
    <row r="29" spans="1:4" x14ac:dyDescent="0.25">
      <c r="A29" s="98">
        <v>261401370</v>
      </c>
      <c r="B29" s="99" t="s">
        <v>1773</v>
      </c>
      <c r="C29" s="94">
        <v>0</v>
      </c>
      <c r="D29" s="95">
        <v>3442962.0099999988</v>
      </c>
    </row>
    <row r="30" spans="1:4" x14ac:dyDescent="0.25">
      <c r="A30" s="98">
        <v>261410326</v>
      </c>
      <c r="B30" s="99" t="s">
        <v>1772</v>
      </c>
      <c r="C30" s="94">
        <v>0</v>
      </c>
      <c r="D30" s="95">
        <v>466846.67999999993</v>
      </c>
    </row>
    <row r="31" spans="1:4" x14ac:dyDescent="0.25">
      <c r="A31" s="98">
        <v>261450085</v>
      </c>
      <c r="B31" s="99" t="s">
        <v>1771</v>
      </c>
      <c r="C31" s="94">
        <v>0</v>
      </c>
      <c r="D31" s="95">
        <v>17209.559999999998</v>
      </c>
    </row>
    <row r="32" spans="1:4" x14ac:dyDescent="0.25">
      <c r="A32" s="98">
        <v>261401030</v>
      </c>
      <c r="B32" s="99" t="s">
        <v>1770</v>
      </c>
      <c r="C32" s="94">
        <v>2200000</v>
      </c>
      <c r="D32" s="95">
        <v>12405840.949999997</v>
      </c>
    </row>
    <row r="33" spans="1:4" x14ac:dyDescent="0.25">
      <c r="A33" s="98">
        <v>261400949</v>
      </c>
      <c r="B33" s="99" t="s">
        <v>1769</v>
      </c>
      <c r="C33" s="94">
        <v>1950000</v>
      </c>
      <c r="D33" s="95">
        <v>18871531.260000005</v>
      </c>
    </row>
    <row r="34" spans="1:4" x14ac:dyDescent="0.25">
      <c r="A34" s="98">
        <v>261420088</v>
      </c>
      <c r="B34" s="99" t="s">
        <v>1768</v>
      </c>
      <c r="C34" s="94">
        <v>200000</v>
      </c>
      <c r="D34" s="95">
        <v>2115167.4900000002</v>
      </c>
    </row>
    <row r="35" spans="1:4" x14ac:dyDescent="0.25">
      <c r="A35" s="98">
        <v>261400040</v>
      </c>
      <c r="B35" s="99" t="s">
        <v>1767</v>
      </c>
      <c r="C35" s="94">
        <v>0</v>
      </c>
      <c r="D35" s="95">
        <v>4440829.1599999983</v>
      </c>
    </row>
    <row r="36" spans="1:4" x14ac:dyDescent="0.25">
      <c r="A36" s="98">
        <v>261400039</v>
      </c>
      <c r="B36" s="99" t="s">
        <v>1766</v>
      </c>
      <c r="C36" s="94">
        <v>50000</v>
      </c>
      <c r="D36" s="95">
        <v>4537897.58</v>
      </c>
    </row>
    <row r="37" spans="1:4" x14ac:dyDescent="0.25">
      <c r="A37" s="98">
        <v>261401165</v>
      </c>
      <c r="B37" s="99" t="s">
        <v>1765</v>
      </c>
      <c r="C37" s="94">
        <v>0</v>
      </c>
      <c r="D37" s="95">
        <v>2556967.4699999988</v>
      </c>
    </row>
    <row r="38" spans="1:4" x14ac:dyDescent="0.25">
      <c r="A38" s="98">
        <v>261401267</v>
      </c>
      <c r="B38" s="99" t="s">
        <v>1764</v>
      </c>
      <c r="C38" s="94">
        <v>200000</v>
      </c>
      <c r="D38" s="95">
        <v>9954529.0299999993</v>
      </c>
    </row>
    <row r="39" spans="1:4" x14ac:dyDescent="0.25">
      <c r="A39" s="98">
        <v>261400734</v>
      </c>
      <c r="B39" s="99" t="s">
        <v>1763</v>
      </c>
      <c r="C39" s="94">
        <v>250000</v>
      </c>
      <c r="D39" s="95">
        <v>1990868.17</v>
      </c>
    </row>
    <row r="40" spans="1:4" x14ac:dyDescent="0.25">
      <c r="A40" s="98">
        <v>261401041</v>
      </c>
      <c r="B40" s="99" t="s">
        <v>1762</v>
      </c>
      <c r="C40" s="94">
        <v>900000</v>
      </c>
      <c r="D40" s="95">
        <v>4387363.92</v>
      </c>
    </row>
    <row r="41" spans="1:4" x14ac:dyDescent="0.25">
      <c r="A41" s="98">
        <v>261400698</v>
      </c>
      <c r="B41" s="99" t="s">
        <v>1761</v>
      </c>
      <c r="C41" s="94">
        <v>0</v>
      </c>
      <c r="D41" s="95">
        <v>1706762.7199999995</v>
      </c>
    </row>
    <row r="42" spans="1:4" x14ac:dyDescent="0.25">
      <c r="A42" s="98">
        <v>261400870</v>
      </c>
      <c r="B42" s="99" t="s">
        <v>1760</v>
      </c>
      <c r="C42" s="94">
        <v>300000</v>
      </c>
      <c r="D42" s="95">
        <v>3517018.8399999985</v>
      </c>
    </row>
    <row r="43" spans="1:4" x14ac:dyDescent="0.25">
      <c r="A43" s="98">
        <v>261420044</v>
      </c>
      <c r="B43" s="99" t="s">
        <v>1759</v>
      </c>
      <c r="C43" s="94">
        <v>100000</v>
      </c>
      <c r="D43" s="95">
        <v>2874602.7700000009</v>
      </c>
    </row>
    <row r="44" spans="1:4" x14ac:dyDescent="0.25">
      <c r="A44" s="98">
        <v>261400881</v>
      </c>
      <c r="B44" s="99" t="s">
        <v>1758</v>
      </c>
      <c r="C44" s="94">
        <v>0</v>
      </c>
      <c r="D44" s="95">
        <v>8905681.0600000024</v>
      </c>
    </row>
    <row r="45" spans="1:4" x14ac:dyDescent="0.25">
      <c r="A45" s="98">
        <v>261401018</v>
      </c>
      <c r="B45" s="99" t="s">
        <v>1757</v>
      </c>
      <c r="C45" s="94">
        <v>2000000</v>
      </c>
      <c r="D45" s="95">
        <v>5668062.9200000018</v>
      </c>
    </row>
    <row r="46" spans="1:4" x14ac:dyDescent="0.25">
      <c r="A46" s="98">
        <v>261460021</v>
      </c>
      <c r="B46" s="99" t="s">
        <v>1756</v>
      </c>
      <c r="C46" s="94">
        <v>6500000</v>
      </c>
      <c r="D46" s="95">
        <v>908087.6</v>
      </c>
    </row>
    <row r="47" spans="1:4" x14ac:dyDescent="0.25">
      <c r="A47" s="98">
        <v>261460076</v>
      </c>
      <c r="B47" s="99" t="s">
        <v>1755</v>
      </c>
      <c r="C47" s="94">
        <v>150000</v>
      </c>
      <c r="D47" s="95">
        <v>8206.4999999999982</v>
      </c>
    </row>
    <row r="48" spans="1:4" x14ac:dyDescent="0.25">
      <c r="A48" s="98">
        <v>261400621</v>
      </c>
      <c r="B48" s="99" t="s">
        <v>1754</v>
      </c>
      <c r="C48" s="94">
        <v>250000</v>
      </c>
      <c r="D48" s="95">
        <v>8055926.7200000007</v>
      </c>
    </row>
    <row r="49" spans="1:4" x14ac:dyDescent="0.25">
      <c r="A49" s="98">
        <v>261400017</v>
      </c>
      <c r="B49" s="99" t="s">
        <v>1753</v>
      </c>
      <c r="C49" s="94">
        <v>250000</v>
      </c>
      <c r="D49" s="95">
        <v>2708431.76</v>
      </c>
    </row>
    <row r="50" spans="1:4" x14ac:dyDescent="0.25">
      <c r="A50" s="98">
        <v>261400723</v>
      </c>
      <c r="B50" s="99" t="s">
        <v>1752</v>
      </c>
      <c r="C50" s="94">
        <v>0</v>
      </c>
      <c r="D50" s="95">
        <v>4044164.4299999992</v>
      </c>
    </row>
    <row r="51" spans="1:4" x14ac:dyDescent="0.25">
      <c r="A51" s="98">
        <v>261400938</v>
      </c>
      <c r="B51" s="99" t="s">
        <v>1751</v>
      </c>
      <c r="C51" s="94">
        <v>0</v>
      </c>
      <c r="D51" s="95">
        <v>6493106.5600000015</v>
      </c>
    </row>
    <row r="52" spans="1:4" x14ac:dyDescent="0.25">
      <c r="A52" s="98">
        <v>261420055</v>
      </c>
      <c r="B52" s="99" t="s">
        <v>1750</v>
      </c>
      <c r="C52" s="94">
        <v>550000</v>
      </c>
      <c r="D52" s="95">
        <v>4661280.0200000005</v>
      </c>
    </row>
    <row r="53" spans="1:4" ht="45" x14ac:dyDescent="0.25">
      <c r="A53" s="98">
        <v>261420022</v>
      </c>
      <c r="B53" s="93" t="s">
        <v>1885</v>
      </c>
      <c r="C53" s="94">
        <v>400000</v>
      </c>
      <c r="D53" s="95">
        <v>1925493.7200000002</v>
      </c>
    </row>
    <row r="54" spans="1:4" x14ac:dyDescent="0.25">
      <c r="A54" s="98">
        <v>261400950</v>
      </c>
      <c r="B54" s="99" t="s">
        <v>1749</v>
      </c>
      <c r="C54" s="94">
        <v>0</v>
      </c>
      <c r="D54" s="95">
        <v>1795744.0000000007</v>
      </c>
    </row>
    <row r="55" spans="1:4" x14ac:dyDescent="0.25">
      <c r="A55" s="98">
        <v>261400892</v>
      </c>
      <c r="B55" s="99" t="s">
        <v>1748</v>
      </c>
      <c r="C55" s="94">
        <v>1350000</v>
      </c>
      <c r="D55" s="95">
        <v>4224813.9499999993</v>
      </c>
    </row>
    <row r="56" spans="1:4" x14ac:dyDescent="0.25">
      <c r="A56" s="98">
        <v>261400687</v>
      </c>
      <c r="B56" s="99" t="s">
        <v>1747</v>
      </c>
      <c r="C56" s="94">
        <v>450000</v>
      </c>
      <c r="D56" s="95">
        <v>4647161.709999999</v>
      </c>
    </row>
    <row r="57" spans="1:4" x14ac:dyDescent="0.25">
      <c r="A57" s="98">
        <v>261420033</v>
      </c>
      <c r="B57" s="99" t="s">
        <v>1746</v>
      </c>
      <c r="C57" s="94">
        <v>350000</v>
      </c>
      <c r="D57" s="95">
        <v>1810163.0300000003</v>
      </c>
    </row>
    <row r="58" spans="1:4" x14ac:dyDescent="0.25">
      <c r="A58" s="98">
        <v>261420011</v>
      </c>
      <c r="B58" s="99" t="s">
        <v>1745</v>
      </c>
      <c r="C58" s="94">
        <v>550000</v>
      </c>
      <c r="D58" s="95">
        <v>4701680</v>
      </c>
    </row>
    <row r="59" spans="1:4" x14ac:dyDescent="0.25">
      <c r="A59" s="98">
        <v>261400610</v>
      </c>
      <c r="B59" s="99" t="s">
        <v>1744</v>
      </c>
      <c r="C59" s="94">
        <v>50000</v>
      </c>
      <c r="D59" s="95">
        <v>1801092.73</v>
      </c>
    </row>
    <row r="60" spans="1:4" x14ac:dyDescent="0.25">
      <c r="A60" s="98">
        <v>261420066</v>
      </c>
      <c r="B60" s="99" t="s">
        <v>1743</v>
      </c>
      <c r="C60" s="94">
        <v>0</v>
      </c>
      <c r="D60" s="95">
        <v>84380.209999999992</v>
      </c>
    </row>
    <row r="61" spans="1:4" x14ac:dyDescent="0.25">
      <c r="A61" s="98">
        <v>261460065</v>
      </c>
      <c r="B61" s="99" t="s">
        <v>1742</v>
      </c>
      <c r="C61" s="94">
        <v>0</v>
      </c>
      <c r="D61" s="95">
        <v>80026.789999999994</v>
      </c>
    </row>
    <row r="62" spans="1:4" x14ac:dyDescent="0.25">
      <c r="A62" s="98">
        <v>261401052</v>
      </c>
      <c r="B62" s="99" t="s">
        <v>1741</v>
      </c>
      <c r="C62" s="94">
        <v>4650000</v>
      </c>
      <c r="D62" s="95">
        <v>19594611.710000005</v>
      </c>
    </row>
    <row r="63" spans="1:4" x14ac:dyDescent="0.25">
      <c r="A63" s="98">
        <v>261400530</v>
      </c>
      <c r="B63" s="99" t="s">
        <v>1740</v>
      </c>
      <c r="C63" s="94">
        <v>1250000</v>
      </c>
      <c r="D63" s="95">
        <v>17248703.5</v>
      </c>
    </row>
    <row r="64" spans="1:4" x14ac:dyDescent="0.25">
      <c r="A64" s="98">
        <v>261400847</v>
      </c>
      <c r="B64" s="99" t="s">
        <v>1739</v>
      </c>
      <c r="C64" s="94">
        <v>6350000</v>
      </c>
      <c r="D64" s="95">
        <v>15309740.789999994</v>
      </c>
    </row>
    <row r="65" spans="1:4" x14ac:dyDescent="0.25">
      <c r="A65" s="98">
        <v>261401405</v>
      </c>
      <c r="B65" s="99" t="s">
        <v>1738</v>
      </c>
      <c r="C65" s="94">
        <v>0</v>
      </c>
      <c r="D65" s="95">
        <v>4729954.76</v>
      </c>
    </row>
    <row r="66" spans="1:4" x14ac:dyDescent="0.25">
      <c r="A66" s="98">
        <v>261401212</v>
      </c>
      <c r="B66" s="99" t="s">
        <v>1737</v>
      </c>
      <c r="C66" s="94">
        <v>0</v>
      </c>
      <c r="D66" s="95">
        <v>3336521.6199999992</v>
      </c>
    </row>
    <row r="67" spans="1:4" x14ac:dyDescent="0.25">
      <c r="A67" s="98">
        <v>261401290</v>
      </c>
      <c r="B67" s="99" t="s">
        <v>1736</v>
      </c>
      <c r="C67" s="94">
        <v>1000000</v>
      </c>
      <c r="D67" s="95">
        <v>2692395.58</v>
      </c>
    </row>
    <row r="68" spans="1:4" x14ac:dyDescent="0.25">
      <c r="A68" s="98">
        <v>261401063</v>
      </c>
      <c r="B68" s="99" t="s">
        <v>1735</v>
      </c>
      <c r="C68" s="94">
        <v>700000</v>
      </c>
      <c r="D68" s="95">
        <v>8082209.9900000021</v>
      </c>
    </row>
    <row r="69" spans="1:4" x14ac:dyDescent="0.25">
      <c r="A69" s="98">
        <v>261470034</v>
      </c>
      <c r="B69" s="99" t="s">
        <v>1734</v>
      </c>
      <c r="C69" s="94">
        <v>850000</v>
      </c>
      <c r="D69" s="95">
        <v>4154417.7999999989</v>
      </c>
    </row>
    <row r="70" spans="1:4" x14ac:dyDescent="0.25">
      <c r="A70" s="98">
        <v>261400493</v>
      </c>
      <c r="B70" s="99" t="s">
        <v>1733</v>
      </c>
      <c r="C70" s="94">
        <v>600000</v>
      </c>
      <c r="D70" s="95">
        <v>4157665.4900000007</v>
      </c>
    </row>
    <row r="71" spans="1:4" x14ac:dyDescent="0.25">
      <c r="A71" s="98">
        <v>261430046</v>
      </c>
      <c r="B71" s="99" t="s">
        <v>1732</v>
      </c>
      <c r="C71" s="94">
        <v>550000</v>
      </c>
      <c r="D71" s="95">
        <v>3745655.4800000004</v>
      </c>
    </row>
    <row r="72" spans="1:4" ht="30" x14ac:dyDescent="0.25">
      <c r="A72" s="98">
        <v>261401201</v>
      </c>
      <c r="B72" s="93" t="s">
        <v>1886</v>
      </c>
      <c r="C72" s="94">
        <v>0</v>
      </c>
      <c r="D72" s="95">
        <v>2009445.9700000002</v>
      </c>
    </row>
    <row r="73" spans="1:4" x14ac:dyDescent="0.25">
      <c r="A73" s="98">
        <v>261400609</v>
      </c>
      <c r="B73" s="99" t="s">
        <v>1731</v>
      </c>
      <c r="C73" s="94">
        <v>0</v>
      </c>
      <c r="D73" s="95">
        <v>998235.75000000023</v>
      </c>
    </row>
    <row r="74" spans="1:4" x14ac:dyDescent="0.25">
      <c r="A74" s="98">
        <v>261400563</v>
      </c>
      <c r="B74" s="99" t="s">
        <v>1730</v>
      </c>
      <c r="C74" s="94">
        <v>400000</v>
      </c>
      <c r="D74" s="95">
        <v>5302107.8399999989</v>
      </c>
    </row>
    <row r="75" spans="1:4" x14ac:dyDescent="0.25">
      <c r="A75" s="98">
        <v>261430035</v>
      </c>
      <c r="B75" s="99" t="s">
        <v>1729</v>
      </c>
      <c r="C75" s="94">
        <v>0</v>
      </c>
      <c r="D75" s="133">
        <v>3291535.4200000009</v>
      </c>
    </row>
    <row r="76" spans="1:4" x14ac:dyDescent="0.25">
      <c r="A76" s="98">
        <v>261430024</v>
      </c>
      <c r="B76" s="99" t="s">
        <v>1728</v>
      </c>
      <c r="C76" s="94">
        <v>700000</v>
      </c>
      <c r="D76" s="95">
        <v>3283382.9300000011</v>
      </c>
    </row>
    <row r="77" spans="1:4" x14ac:dyDescent="0.25">
      <c r="A77" s="98">
        <v>261400994</v>
      </c>
      <c r="B77" s="99" t="s">
        <v>1727</v>
      </c>
      <c r="C77" s="94">
        <v>0</v>
      </c>
      <c r="D77" s="95">
        <v>7394524.0999999978</v>
      </c>
    </row>
    <row r="78" spans="1:4" x14ac:dyDescent="0.25">
      <c r="A78" s="98">
        <v>261400471</v>
      </c>
      <c r="B78" s="99" t="s">
        <v>1726</v>
      </c>
      <c r="C78" s="94">
        <v>250000</v>
      </c>
      <c r="D78" s="95">
        <v>2619073.8699999992</v>
      </c>
    </row>
    <row r="79" spans="1:4" x14ac:dyDescent="0.25">
      <c r="A79" s="98">
        <v>261400596</v>
      </c>
      <c r="B79" s="99" t="s">
        <v>1725</v>
      </c>
      <c r="C79" s="94">
        <v>100000</v>
      </c>
      <c r="D79" s="95">
        <v>4701738.6599999983</v>
      </c>
    </row>
    <row r="80" spans="1:4" x14ac:dyDescent="0.25">
      <c r="A80" s="98">
        <v>261430013</v>
      </c>
      <c r="B80" s="99" t="s">
        <v>1724</v>
      </c>
      <c r="C80" s="94">
        <v>150000</v>
      </c>
      <c r="D80" s="95">
        <v>1949898.5</v>
      </c>
    </row>
    <row r="81" spans="1:4" x14ac:dyDescent="0.25">
      <c r="A81" s="98">
        <v>261430137</v>
      </c>
      <c r="B81" s="99" t="s">
        <v>1723</v>
      </c>
      <c r="C81" s="94">
        <v>600000</v>
      </c>
      <c r="D81" s="95">
        <v>278979.42</v>
      </c>
    </row>
    <row r="82" spans="1:4" ht="6" customHeight="1" x14ac:dyDescent="0.25">
      <c r="A82" s="79"/>
      <c r="B82" s="51"/>
      <c r="C82" s="48"/>
    </row>
    <row r="83" spans="1:4" x14ac:dyDescent="0.25">
      <c r="A83" s="116" t="s">
        <v>2</v>
      </c>
      <c r="B83" s="51"/>
      <c r="C83" s="60">
        <f>SUM(C6:C82)</f>
        <v>47350000</v>
      </c>
      <c r="D83" s="30">
        <f>SUM(D6:D82)</f>
        <v>387888741.1400001</v>
      </c>
    </row>
    <row r="84" spans="1:4" x14ac:dyDescent="0.25">
      <c r="C84" s="48"/>
    </row>
  </sheetData>
  <mergeCells count="1">
    <mergeCell ref="D1:D3"/>
  </mergeCells>
  <conditionalFormatting sqref="A1:A1048576">
    <cfRule type="duplicateValues" dxfId="3"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pane xSplit="2" ySplit="4" topLeftCell="C5" activePane="bottomRight" state="frozen"/>
      <selection pane="topRight" activeCell="E1" sqref="E1"/>
      <selection pane="bottomLeft" activeCell="A6" sqref="A6"/>
      <selection pane="bottomRight" activeCell="E4" sqref="E4"/>
    </sheetView>
  </sheetViews>
  <sheetFormatPr baseColWidth="10" defaultRowHeight="15" x14ac:dyDescent="0.25"/>
  <cols>
    <col min="1" max="1" width="14.85546875" style="44" bestFit="1" customWidth="1"/>
    <col min="2" max="2" width="59.42578125" style="43" customWidth="1"/>
    <col min="3" max="3" width="30.42578125" style="44" bestFit="1" customWidth="1"/>
    <col min="4" max="4" width="13.7109375" style="43" bestFit="1" customWidth="1"/>
    <col min="5" max="5" width="11.7109375" style="43" bestFit="1" customWidth="1"/>
    <col min="6" max="16384" width="11.42578125" style="43"/>
  </cols>
  <sheetData>
    <row r="1" spans="1:4" ht="26.1" customHeight="1" x14ac:dyDescent="0.25">
      <c r="B1" s="131" t="s">
        <v>1933</v>
      </c>
      <c r="C1" s="57" t="s">
        <v>3</v>
      </c>
      <c r="D1" s="156" t="s">
        <v>112</v>
      </c>
    </row>
    <row r="2" spans="1:4" ht="17.25" customHeight="1" x14ac:dyDescent="0.25">
      <c r="C2" s="57" t="s">
        <v>4</v>
      </c>
      <c r="D2" s="157"/>
    </row>
    <row r="3" spans="1:4" ht="30" customHeight="1" x14ac:dyDescent="0.25">
      <c r="A3" s="132" t="s">
        <v>0</v>
      </c>
      <c r="B3" s="52" t="s">
        <v>1</v>
      </c>
      <c r="C3" s="58" t="s">
        <v>113</v>
      </c>
      <c r="D3" s="157"/>
    </row>
    <row r="4" spans="1:4" x14ac:dyDescent="0.25">
      <c r="A4" s="86"/>
      <c r="B4" s="45"/>
      <c r="C4" s="134" t="s">
        <v>59</v>
      </c>
      <c r="D4" s="50" t="s">
        <v>60</v>
      </c>
    </row>
    <row r="5" spans="1:4" x14ac:dyDescent="0.25">
      <c r="C5" s="82"/>
      <c r="D5" s="83"/>
    </row>
    <row r="6" spans="1:4" x14ac:dyDescent="0.25">
      <c r="A6" s="98">
        <v>261500290</v>
      </c>
      <c r="B6" s="99" t="s">
        <v>1843</v>
      </c>
      <c r="C6" s="96"/>
      <c r="D6" s="133">
        <v>4912091.2799999993</v>
      </c>
    </row>
    <row r="7" spans="1:4" x14ac:dyDescent="0.25">
      <c r="A7" s="98">
        <v>261530092</v>
      </c>
      <c r="B7" s="99" t="s">
        <v>1842</v>
      </c>
      <c r="C7" s="96"/>
      <c r="D7" s="133">
        <v>10289900.800000001</v>
      </c>
    </row>
    <row r="8" spans="1:4" x14ac:dyDescent="0.25">
      <c r="A8" s="98">
        <v>261530014</v>
      </c>
      <c r="B8" s="99" t="s">
        <v>1841</v>
      </c>
      <c r="C8" s="96">
        <v>100000</v>
      </c>
      <c r="D8" s="133">
        <v>1120071.6000000001</v>
      </c>
    </row>
    <row r="9" spans="1:4" x14ac:dyDescent="0.25">
      <c r="A9" s="98">
        <v>261500085</v>
      </c>
      <c r="B9" s="99" t="s">
        <v>1840</v>
      </c>
      <c r="C9" s="96"/>
      <c r="D9" s="133">
        <v>1398635.1999999997</v>
      </c>
    </row>
    <row r="10" spans="1:4" x14ac:dyDescent="0.25">
      <c r="A10" s="98">
        <v>261500030</v>
      </c>
      <c r="B10" s="99" t="s">
        <v>1839</v>
      </c>
      <c r="C10" s="96">
        <v>600000</v>
      </c>
      <c r="D10" s="133">
        <v>4770785.6000000015</v>
      </c>
    </row>
    <row r="11" spans="1:4" x14ac:dyDescent="0.25">
      <c r="A11" s="98">
        <v>261500289</v>
      </c>
      <c r="B11" s="99" t="s">
        <v>1838</v>
      </c>
      <c r="C11" s="96">
        <v>1950000</v>
      </c>
      <c r="D11" s="133">
        <v>16973222.399999999</v>
      </c>
    </row>
    <row r="12" spans="1:4" x14ac:dyDescent="0.25">
      <c r="A12" s="98">
        <v>261530150</v>
      </c>
      <c r="B12" s="99" t="s">
        <v>1837</v>
      </c>
      <c r="C12" s="96">
        <v>350000</v>
      </c>
      <c r="D12" s="133">
        <v>1999785.6</v>
      </c>
    </row>
    <row r="13" spans="1:4" x14ac:dyDescent="0.25">
      <c r="A13" s="98">
        <v>261500278</v>
      </c>
      <c r="B13" s="99" t="s">
        <v>1836</v>
      </c>
      <c r="C13" s="96"/>
      <c r="D13" s="133">
        <v>199360</v>
      </c>
    </row>
    <row r="14" spans="1:4" x14ac:dyDescent="0.25">
      <c r="A14" s="98">
        <v>261500438</v>
      </c>
      <c r="B14" s="99" t="s">
        <v>1835</v>
      </c>
      <c r="C14" s="96"/>
      <c r="D14" s="133">
        <v>4628400</v>
      </c>
    </row>
    <row r="15" spans="1:4" x14ac:dyDescent="0.25">
      <c r="A15" s="98">
        <v>261530183</v>
      </c>
      <c r="B15" s="99" t="s">
        <v>1834</v>
      </c>
      <c r="C15" s="96">
        <v>300000</v>
      </c>
      <c r="D15" s="133">
        <v>2393730</v>
      </c>
    </row>
    <row r="16" spans="1:4" x14ac:dyDescent="0.25">
      <c r="A16" s="98">
        <v>261500597</v>
      </c>
      <c r="B16" s="99" t="s">
        <v>1833</v>
      </c>
      <c r="C16" s="96">
        <v>750000</v>
      </c>
      <c r="D16" s="133">
        <v>16069810.4</v>
      </c>
    </row>
    <row r="17" spans="1:4" x14ac:dyDescent="0.25">
      <c r="A17" s="98">
        <v>261530138</v>
      </c>
      <c r="B17" s="99" t="s">
        <v>1832</v>
      </c>
      <c r="C17" s="96"/>
      <c r="D17" s="133">
        <v>3850494.4000000004</v>
      </c>
    </row>
    <row r="18" spans="1:4" x14ac:dyDescent="0.25">
      <c r="A18" s="98">
        <v>261500165</v>
      </c>
      <c r="B18" s="99" t="s">
        <v>1831</v>
      </c>
      <c r="C18" s="96">
        <v>450000</v>
      </c>
      <c r="D18" s="133">
        <v>902720</v>
      </c>
    </row>
    <row r="19" spans="1:4" x14ac:dyDescent="0.25">
      <c r="A19" s="98">
        <v>261500176</v>
      </c>
      <c r="B19" s="99" t="s">
        <v>1830</v>
      </c>
      <c r="C19" s="96"/>
      <c r="D19" s="133">
        <v>5504536.7999999998</v>
      </c>
    </row>
    <row r="20" spans="1:4" x14ac:dyDescent="0.25">
      <c r="A20" s="98">
        <v>261500735</v>
      </c>
      <c r="B20" s="99" t="s">
        <v>1829</v>
      </c>
      <c r="C20" s="96">
        <v>550000</v>
      </c>
      <c r="D20" s="133">
        <v>3392480</v>
      </c>
    </row>
    <row r="21" spans="1:4" x14ac:dyDescent="0.25">
      <c r="A21" s="98">
        <v>261500132</v>
      </c>
      <c r="B21" s="99" t="s">
        <v>1828</v>
      </c>
      <c r="C21" s="96">
        <v>600000</v>
      </c>
      <c r="D21" s="133">
        <v>1950060</v>
      </c>
    </row>
    <row r="22" spans="1:4" x14ac:dyDescent="0.25">
      <c r="A22" s="98">
        <v>261501008</v>
      </c>
      <c r="B22" s="99" t="s">
        <v>1827</v>
      </c>
      <c r="C22" s="96">
        <v>250000</v>
      </c>
      <c r="D22" s="133">
        <v>6481633.2000000002</v>
      </c>
    </row>
    <row r="23" spans="1:4" x14ac:dyDescent="0.25">
      <c r="A23" s="98">
        <v>261500542</v>
      </c>
      <c r="B23" s="99" t="s">
        <v>1826</v>
      </c>
      <c r="C23" s="96">
        <v>400000</v>
      </c>
      <c r="D23" s="133">
        <v>2824863.8</v>
      </c>
    </row>
    <row r="24" spans="1:4" x14ac:dyDescent="0.25">
      <c r="A24" s="98">
        <v>261500187</v>
      </c>
      <c r="B24" s="99" t="s">
        <v>1825</v>
      </c>
      <c r="C24" s="96"/>
      <c r="D24" s="133">
        <v>746167.99999999977</v>
      </c>
    </row>
    <row r="25" spans="1:4" x14ac:dyDescent="0.25">
      <c r="A25" s="98">
        <v>261500358</v>
      </c>
      <c r="B25" s="99" t="s">
        <v>1824</v>
      </c>
      <c r="C25" s="96">
        <v>200000</v>
      </c>
      <c r="D25" s="133">
        <v>4840867.4000000004</v>
      </c>
    </row>
    <row r="26" spans="1:4" x14ac:dyDescent="0.25">
      <c r="A26" s="98">
        <v>261500951</v>
      </c>
      <c r="B26" s="99" t="s">
        <v>1823</v>
      </c>
      <c r="C26" s="96"/>
      <c r="D26" s="133">
        <v>1555692</v>
      </c>
    </row>
    <row r="27" spans="1:4" x14ac:dyDescent="0.25">
      <c r="A27" s="98">
        <v>261510010</v>
      </c>
      <c r="B27" s="99" t="s">
        <v>1822</v>
      </c>
      <c r="C27" s="96"/>
      <c r="D27" s="133">
        <v>7147070</v>
      </c>
    </row>
    <row r="28" spans="1:4" x14ac:dyDescent="0.25">
      <c r="A28" s="98">
        <v>261500449</v>
      </c>
      <c r="B28" s="99" t="s">
        <v>1821</v>
      </c>
      <c r="C28" s="96">
        <v>550000</v>
      </c>
      <c r="D28" s="133">
        <v>5070469.5999999996</v>
      </c>
    </row>
    <row r="29" spans="1:4" x14ac:dyDescent="0.25">
      <c r="A29" s="98">
        <v>261530252</v>
      </c>
      <c r="B29" s="99" t="s">
        <v>1820</v>
      </c>
      <c r="C29" s="96">
        <v>200000</v>
      </c>
      <c r="D29" s="133">
        <v>4851151.1999999983</v>
      </c>
    </row>
    <row r="30" spans="1:4" x14ac:dyDescent="0.25">
      <c r="A30" s="98">
        <v>261500984</v>
      </c>
      <c r="B30" s="99" t="s">
        <v>1819</v>
      </c>
      <c r="C30" s="96">
        <v>1650000</v>
      </c>
      <c r="D30" s="133">
        <v>13652813.6</v>
      </c>
    </row>
    <row r="31" spans="1:4" x14ac:dyDescent="0.25">
      <c r="A31" s="98">
        <v>261500041</v>
      </c>
      <c r="B31" s="99" t="s">
        <v>1818</v>
      </c>
      <c r="C31" s="96"/>
      <c r="D31" s="133">
        <v>1870704.4</v>
      </c>
    </row>
    <row r="32" spans="1:4" x14ac:dyDescent="0.25">
      <c r="A32" s="98">
        <v>511500416</v>
      </c>
      <c r="B32" s="99" t="s">
        <v>1817</v>
      </c>
      <c r="C32" s="96"/>
      <c r="D32" s="133">
        <v>2928156</v>
      </c>
    </row>
    <row r="33" spans="1:4" x14ac:dyDescent="0.25">
      <c r="A33" s="98">
        <v>261500483</v>
      </c>
      <c r="B33" s="99" t="s">
        <v>1816</v>
      </c>
      <c r="C33" s="96">
        <v>300000</v>
      </c>
      <c r="D33" s="133">
        <v>1937335.5999999996</v>
      </c>
    </row>
    <row r="34" spans="1:4" x14ac:dyDescent="0.25">
      <c r="A34" s="98">
        <v>261500882</v>
      </c>
      <c r="B34" s="99" t="s">
        <v>1815</v>
      </c>
      <c r="C34" s="96">
        <v>900000</v>
      </c>
      <c r="D34" s="133">
        <v>16401840</v>
      </c>
    </row>
    <row r="35" spans="1:4" x14ac:dyDescent="0.25">
      <c r="A35" s="98">
        <v>261500702</v>
      </c>
      <c r="B35" s="99" t="s">
        <v>1814</v>
      </c>
      <c r="C35" s="96">
        <v>6000000</v>
      </c>
      <c r="D35" s="133">
        <v>15968142</v>
      </c>
    </row>
    <row r="36" spans="1:4" x14ac:dyDescent="0.25">
      <c r="A36" s="98">
        <v>261500746</v>
      </c>
      <c r="B36" s="99" t="s">
        <v>1813</v>
      </c>
      <c r="C36" s="96"/>
      <c r="D36" s="133">
        <v>2698124.7999999993</v>
      </c>
    </row>
    <row r="37" spans="1:4" x14ac:dyDescent="0.25">
      <c r="A37" s="98">
        <v>261500677</v>
      </c>
      <c r="B37" s="99" t="s">
        <v>1812</v>
      </c>
      <c r="C37" s="96">
        <v>1250000</v>
      </c>
      <c r="D37" s="133">
        <v>8564390.8000000007</v>
      </c>
    </row>
    <row r="38" spans="1:4" x14ac:dyDescent="0.25">
      <c r="A38" s="98">
        <v>261500314</v>
      </c>
      <c r="B38" s="99" t="s">
        <v>1811</v>
      </c>
      <c r="C38" s="96">
        <v>150000</v>
      </c>
      <c r="D38" s="133">
        <v>4541715.5999999996</v>
      </c>
    </row>
    <row r="39" spans="1:4" x14ac:dyDescent="0.25">
      <c r="A39" s="98">
        <v>261500553</v>
      </c>
      <c r="B39" s="99" t="s">
        <v>1810</v>
      </c>
      <c r="C39" s="96">
        <v>2300000</v>
      </c>
      <c r="D39" s="133">
        <v>3642469.5999999992</v>
      </c>
    </row>
    <row r="40" spans="1:4" x14ac:dyDescent="0.25">
      <c r="A40" s="98">
        <v>261500768</v>
      </c>
      <c r="B40" s="99" t="s">
        <v>1809</v>
      </c>
      <c r="C40" s="96">
        <v>800000</v>
      </c>
      <c r="D40" s="133">
        <v>10366272</v>
      </c>
    </row>
    <row r="41" spans="1:4" x14ac:dyDescent="0.25">
      <c r="A41" s="98">
        <v>261500461</v>
      </c>
      <c r="B41" s="99" t="s">
        <v>1808</v>
      </c>
      <c r="C41" s="96">
        <v>700000</v>
      </c>
      <c r="D41" s="133">
        <v>10410250</v>
      </c>
    </row>
    <row r="42" spans="1:4" x14ac:dyDescent="0.25">
      <c r="A42" s="98">
        <v>261500416</v>
      </c>
      <c r="B42" s="99" t="s">
        <v>1807</v>
      </c>
      <c r="C42" s="96">
        <v>800000</v>
      </c>
      <c r="D42" s="133">
        <v>12967736.800000001</v>
      </c>
    </row>
    <row r="43" spans="1:4" x14ac:dyDescent="0.25">
      <c r="A43" s="98">
        <v>261520023</v>
      </c>
      <c r="B43" s="99" t="s">
        <v>1806</v>
      </c>
      <c r="C43" s="96">
        <v>750000</v>
      </c>
      <c r="D43" s="133">
        <v>5326596.7999999989</v>
      </c>
    </row>
    <row r="44" spans="1:4" x14ac:dyDescent="0.25">
      <c r="A44" s="98">
        <v>261500256</v>
      </c>
      <c r="B44" s="99" t="s">
        <v>1805</v>
      </c>
      <c r="C44" s="96">
        <v>300000</v>
      </c>
      <c r="D44" s="133">
        <v>7138872.4000000004</v>
      </c>
    </row>
    <row r="45" spans="1:4" x14ac:dyDescent="0.25">
      <c r="A45" s="98">
        <v>261500586</v>
      </c>
      <c r="B45" s="99" t="s">
        <v>1804</v>
      </c>
      <c r="C45" s="96">
        <v>950000</v>
      </c>
      <c r="D45" s="133">
        <v>3270568.0000000005</v>
      </c>
    </row>
    <row r="46" spans="1:4" x14ac:dyDescent="0.25">
      <c r="A46" s="98">
        <v>261500198</v>
      </c>
      <c r="B46" s="99" t="s">
        <v>1803</v>
      </c>
      <c r="C46" s="96">
        <v>400000</v>
      </c>
      <c r="D46" s="133">
        <v>2689971.1999999993</v>
      </c>
    </row>
    <row r="47" spans="1:4" x14ac:dyDescent="0.25">
      <c r="A47" s="98">
        <v>261500611</v>
      </c>
      <c r="B47" s="99" t="s">
        <v>1802</v>
      </c>
      <c r="C47" s="96">
        <v>650000</v>
      </c>
      <c r="D47" s="133">
        <v>7336509.5999999978</v>
      </c>
    </row>
    <row r="48" spans="1:4" x14ac:dyDescent="0.25">
      <c r="A48" s="98">
        <v>26150329</v>
      </c>
      <c r="B48" s="99" t="s">
        <v>1801</v>
      </c>
      <c r="C48" s="96"/>
      <c r="D48" s="133">
        <v>2522967.2000000002</v>
      </c>
    </row>
    <row r="49" spans="1:4" x14ac:dyDescent="0.25">
      <c r="A49" s="98">
        <v>261510021</v>
      </c>
      <c r="B49" s="99" t="s">
        <v>1800</v>
      </c>
      <c r="C49" s="96">
        <v>500000</v>
      </c>
      <c r="D49" s="133">
        <v>1746739.1999999997</v>
      </c>
    </row>
    <row r="50" spans="1:4" x14ac:dyDescent="0.25">
      <c r="A50" s="98">
        <v>261500688</v>
      </c>
      <c r="B50" s="99" t="s">
        <v>1799</v>
      </c>
      <c r="C50" s="96"/>
      <c r="D50" s="133">
        <v>2914021.6</v>
      </c>
    </row>
    <row r="51" spans="1:4" x14ac:dyDescent="0.25">
      <c r="A51" s="98">
        <v>261510043</v>
      </c>
      <c r="B51" s="99" t="s">
        <v>1798</v>
      </c>
      <c r="C51" s="96">
        <v>100000</v>
      </c>
      <c r="D51" s="133">
        <v>1735574.4</v>
      </c>
    </row>
    <row r="52" spans="1:4" x14ac:dyDescent="0.25">
      <c r="A52" s="98">
        <v>261500757</v>
      </c>
      <c r="B52" s="99" t="s">
        <v>1797</v>
      </c>
      <c r="C52" s="96">
        <v>1400000</v>
      </c>
      <c r="D52" s="133">
        <v>9331139.1999999974</v>
      </c>
    </row>
    <row r="53" spans="1:4" ht="6" customHeight="1" x14ac:dyDescent="0.25">
      <c r="A53" s="79"/>
      <c r="B53" s="51"/>
      <c r="C53" s="80"/>
      <c r="D53" s="56"/>
    </row>
    <row r="54" spans="1:4" x14ac:dyDescent="0.25">
      <c r="A54" s="116" t="s">
        <v>2</v>
      </c>
      <c r="B54" s="51"/>
      <c r="C54" s="60">
        <f>SUM(C6:C53)</f>
        <v>27150000</v>
      </c>
      <c r="D54" s="126">
        <f>SUM(D6:D53)</f>
        <v>263836910.07999998</v>
      </c>
    </row>
    <row r="55" spans="1:4" x14ac:dyDescent="0.25">
      <c r="C55" s="48"/>
    </row>
  </sheetData>
  <mergeCells count="1">
    <mergeCell ref="D1:D3"/>
  </mergeCells>
  <conditionalFormatting sqref="A1:A1048576">
    <cfRule type="duplicateValues" dxfId="2"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xSplit="3" ySplit="4" topLeftCell="D5" activePane="bottomRight" state="frozen"/>
      <selection pane="topRight" activeCell="E1" sqref="E1"/>
      <selection pane="bottomLeft" activeCell="A6" sqref="A6"/>
      <selection pane="bottomRight" activeCell="B34" sqref="B34"/>
    </sheetView>
  </sheetViews>
  <sheetFormatPr baseColWidth="10" defaultColWidth="11.42578125" defaultRowHeight="15" x14ac:dyDescent="0.25"/>
  <cols>
    <col min="1" max="1" width="19.42578125" style="1" hidden="1" customWidth="1"/>
    <col min="2" max="2" width="14.85546875" style="44" bestFit="1" customWidth="1"/>
    <col min="3" max="3" width="72.7109375" style="1" bestFit="1" customWidth="1"/>
    <col min="4" max="4" width="30.42578125" style="19" bestFit="1" customWidth="1"/>
    <col min="5" max="5" width="13.85546875" style="1" bestFit="1" customWidth="1"/>
    <col min="6" max="16384" width="11.42578125" style="1"/>
  </cols>
  <sheetData>
    <row r="1" spans="1:5" ht="45" x14ac:dyDescent="0.25">
      <c r="C1" s="131" t="s">
        <v>1933</v>
      </c>
      <c r="D1" s="57" t="s">
        <v>3</v>
      </c>
      <c r="E1" s="156" t="s">
        <v>112</v>
      </c>
    </row>
    <row r="2" spans="1:5" ht="17.25" customHeight="1" x14ac:dyDescent="0.25">
      <c r="D2" s="57" t="s">
        <v>4</v>
      </c>
      <c r="E2" s="157"/>
    </row>
    <row r="3" spans="1:5" ht="30" customHeight="1" x14ac:dyDescent="0.25">
      <c r="B3" s="49" t="s">
        <v>0</v>
      </c>
      <c r="C3" s="9" t="s">
        <v>1</v>
      </c>
      <c r="D3" s="58" t="s">
        <v>113</v>
      </c>
      <c r="E3" s="157"/>
    </row>
    <row r="4" spans="1:5" x14ac:dyDescent="0.25">
      <c r="B4" s="109"/>
      <c r="C4" s="3"/>
      <c r="D4" s="81" t="s">
        <v>59</v>
      </c>
      <c r="E4" s="50" t="s">
        <v>60</v>
      </c>
    </row>
    <row r="5" spans="1:5" ht="6" customHeight="1" x14ac:dyDescent="0.25">
      <c r="D5" s="5"/>
      <c r="E5" s="7"/>
    </row>
    <row r="6" spans="1:5" x14ac:dyDescent="0.25">
      <c r="A6" s="1" t="s">
        <v>1700</v>
      </c>
      <c r="B6" s="98" t="s">
        <v>1699</v>
      </c>
      <c r="C6" s="99" t="s">
        <v>1698</v>
      </c>
      <c r="D6" s="94">
        <v>1200000</v>
      </c>
      <c r="E6" s="95">
        <v>3808453.04</v>
      </c>
    </row>
    <row r="7" spans="1:5" x14ac:dyDescent="0.25">
      <c r="A7" s="42" t="s">
        <v>1697</v>
      </c>
      <c r="B7" s="98" t="s">
        <v>1696</v>
      </c>
      <c r="C7" s="99" t="s">
        <v>1695</v>
      </c>
      <c r="D7" s="94">
        <v>550000</v>
      </c>
      <c r="E7" s="95">
        <v>6835869.5900000017</v>
      </c>
    </row>
    <row r="8" spans="1:5" x14ac:dyDescent="0.25">
      <c r="A8" s="42" t="s">
        <v>1694</v>
      </c>
      <c r="B8" s="98" t="s">
        <v>1693</v>
      </c>
      <c r="C8" s="99" t="s">
        <v>1692</v>
      </c>
      <c r="D8" s="94"/>
      <c r="E8" s="95">
        <v>5590905.5999999978</v>
      </c>
    </row>
    <row r="9" spans="1:5" x14ac:dyDescent="0.25">
      <c r="A9" s="1" t="s">
        <v>1691</v>
      </c>
      <c r="B9" s="98" t="s">
        <v>1690</v>
      </c>
      <c r="C9" s="99" t="s">
        <v>1689</v>
      </c>
      <c r="D9" s="94">
        <v>11700000</v>
      </c>
      <c r="E9" s="95">
        <v>29032637.840000004</v>
      </c>
    </row>
    <row r="10" spans="1:5" x14ac:dyDescent="0.25">
      <c r="A10" s="1" t="s">
        <v>1688</v>
      </c>
      <c r="B10" s="98" t="s">
        <v>1687</v>
      </c>
      <c r="C10" s="99" t="s">
        <v>1686</v>
      </c>
      <c r="D10" s="94">
        <v>650000</v>
      </c>
      <c r="E10" s="95">
        <v>14019656.599999998</v>
      </c>
    </row>
    <row r="11" spans="1:5" x14ac:dyDescent="0.25">
      <c r="A11" s="1" t="s">
        <v>1685</v>
      </c>
      <c r="B11" s="98" t="s">
        <v>1684</v>
      </c>
      <c r="C11" s="99" t="s">
        <v>1683</v>
      </c>
      <c r="D11" s="94">
        <v>350000</v>
      </c>
      <c r="E11" s="95">
        <v>3102540.4800000018</v>
      </c>
    </row>
    <row r="12" spans="1:5" x14ac:dyDescent="0.25">
      <c r="A12" s="1" t="s">
        <v>1682</v>
      </c>
      <c r="B12" s="98" t="s">
        <v>1681</v>
      </c>
      <c r="C12" s="99" t="s">
        <v>1680</v>
      </c>
      <c r="D12" s="94"/>
      <c r="E12" s="95">
        <v>367808.00000000012</v>
      </c>
    </row>
    <row r="13" spans="1:5" x14ac:dyDescent="0.25">
      <c r="A13" s="1" t="s">
        <v>1679</v>
      </c>
      <c r="B13" s="98" t="s">
        <v>1678</v>
      </c>
      <c r="C13" s="99" t="s">
        <v>1677</v>
      </c>
      <c r="D13" s="94"/>
      <c r="E13" s="95">
        <v>661007.19999999972</v>
      </c>
    </row>
    <row r="14" spans="1:5" x14ac:dyDescent="0.25">
      <c r="A14" s="1" t="s">
        <v>1676</v>
      </c>
      <c r="B14" s="98" t="s">
        <v>1675</v>
      </c>
      <c r="C14" s="99" t="s">
        <v>1674</v>
      </c>
      <c r="D14" s="94"/>
      <c r="E14" s="95">
        <v>624362.99999999988</v>
      </c>
    </row>
    <row r="15" spans="1:5" x14ac:dyDescent="0.25">
      <c r="A15" s="1" t="s">
        <v>1673</v>
      </c>
      <c r="B15" s="98" t="s">
        <v>1672</v>
      </c>
      <c r="C15" s="99" t="s">
        <v>1671</v>
      </c>
      <c r="D15" s="94"/>
      <c r="E15" s="95">
        <v>1127156.8</v>
      </c>
    </row>
    <row r="16" spans="1:5" x14ac:dyDescent="0.25">
      <c r="A16" s="1" t="s">
        <v>1670</v>
      </c>
      <c r="B16" s="98" t="s">
        <v>1669</v>
      </c>
      <c r="C16" s="99" t="s">
        <v>1668</v>
      </c>
      <c r="D16" s="94"/>
      <c r="E16" s="95">
        <v>551561.00000000012</v>
      </c>
    </row>
    <row r="17" spans="1:5" x14ac:dyDescent="0.25">
      <c r="A17" s="1" t="s">
        <v>1667</v>
      </c>
      <c r="B17" s="98" t="s">
        <v>1666</v>
      </c>
      <c r="C17" s="99" t="s">
        <v>1665</v>
      </c>
      <c r="D17" s="94"/>
      <c r="E17" s="95">
        <v>2921876.7999999993</v>
      </c>
    </row>
    <row r="18" spans="1:5" x14ac:dyDescent="0.25">
      <c r="A18" s="1" t="s">
        <v>1664</v>
      </c>
      <c r="B18" s="98" t="s">
        <v>1663</v>
      </c>
      <c r="C18" s="99" t="s">
        <v>1662</v>
      </c>
      <c r="D18" s="94"/>
      <c r="E18" s="95">
        <v>8081774.4000000032</v>
      </c>
    </row>
    <row r="19" spans="1:5" x14ac:dyDescent="0.25">
      <c r="A19" s="1" t="s">
        <v>1661</v>
      </c>
      <c r="B19" s="98" t="s">
        <v>1660</v>
      </c>
      <c r="C19" s="99" t="s">
        <v>1659</v>
      </c>
      <c r="D19" s="94">
        <v>800000</v>
      </c>
      <c r="E19" s="95">
        <v>5838688.2399999965</v>
      </c>
    </row>
    <row r="20" spans="1:5" x14ac:dyDescent="0.25">
      <c r="A20" s="1" t="s">
        <v>1658</v>
      </c>
      <c r="B20" s="98" t="s">
        <v>1657</v>
      </c>
      <c r="C20" s="99" t="s">
        <v>1656</v>
      </c>
      <c r="D20" s="94"/>
      <c r="E20" s="95">
        <v>967288.00000000012</v>
      </c>
    </row>
    <row r="21" spans="1:5" x14ac:dyDescent="0.25">
      <c r="A21" s="1" t="s">
        <v>1655</v>
      </c>
      <c r="B21" s="98" t="s">
        <v>1654</v>
      </c>
      <c r="C21" s="99" t="s">
        <v>1653</v>
      </c>
      <c r="D21" s="94"/>
      <c r="E21" s="95">
        <v>5070323.2000000011</v>
      </c>
    </row>
    <row r="22" spans="1:5" x14ac:dyDescent="0.25">
      <c r="A22" s="1" t="s">
        <v>1652</v>
      </c>
      <c r="B22" s="98" t="s">
        <v>1651</v>
      </c>
      <c r="C22" s="99" t="s">
        <v>1650</v>
      </c>
      <c r="D22" s="94"/>
      <c r="E22" s="95">
        <v>782756.8</v>
      </c>
    </row>
    <row r="23" spans="1:5" x14ac:dyDescent="0.25">
      <c r="A23" s="1" t="s">
        <v>1649</v>
      </c>
      <c r="B23" s="98" t="s">
        <v>1648</v>
      </c>
      <c r="C23" s="99" t="s">
        <v>1647</v>
      </c>
      <c r="D23" s="94"/>
      <c r="E23" s="95">
        <v>667122.59999999986</v>
      </c>
    </row>
    <row r="24" spans="1:5" x14ac:dyDescent="0.25">
      <c r="A24" s="1" t="s">
        <v>1646</v>
      </c>
      <c r="B24" s="98" t="s">
        <v>1645</v>
      </c>
      <c r="C24" s="99" t="s">
        <v>1644</v>
      </c>
      <c r="D24" s="94"/>
      <c r="E24" s="95">
        <v>78483.999999999913</v>
      </c>
    </row>
    <row r="25" spans="1:5" x14ac:dyDescent="0.25">
      <c r="A25" s="1" t="s">
        <v>1643</v>
      </c>
      <c r="B25" s="98" t="s">
        <v>1642</v>
      </c>
      <c r="C25" s="99" t="s">
        <v>1641</v>
      </c>
      <c r="D25" s="94">
        <v>750000</v>
      </c>
      <c r="E25" s="95">
        <v>10736502.599999998</v>
      </c>
    </row>
    <row r="26" spans="1:5" x14ac:dyDescent="0.25">
      <c r="A26" s="1" t="s">
        <v>1640</v>
      </c>
      <c r="B26" s="98" t="s">
        <v>1639</v>
      </c>
      <c r="C26" s="99" t="s">
        <v>1638</v>
      </c>
      <c r="D26" s="94"/>
      <c r="E26" s="95">
        <v>98854.000000000102</v>
      </c>
    </row>
    <row r="27" spans="1:5" x14ac:dyDescent="0.25">
      <c r="A27" s="1" t="s">
        <v>1637</v>
      </c>
      <c r="B27" s="98" t="s">
        <v>1636</v>
      </c>
      <c r="C27" s="99" t="s">
        <v>1635</v>
      </c>
      <c r="D27" s="94"/>
      <c r="E27" s="95">
        <v>561729.99999999988</v>
      </c>
    </row>
    <row r="28" spans="1:5" x14ac:dyDescent="0.25">
      <c r="A28" s="1" t="s">
        <v>1634</v>
      </c>
      <c r="B28" s="98" t="s">
        <v>1633</v>
      </c>
      <c r="C28" s="99" t="s">
        <v>1632</v>
      </c>
      <c r="D28" s="94">
        <v>1200000</v>
      </c>
      <c r="E28" s="95">
        <v>17118427.200000007</v>
      </c>
    </row>
    <row r="29" spans="1:5" x14ac:dyDescent="0.25">
      <c r="A29" s="1">
        <v>5105</v>
      </c>
      <c r="B29" s="98" t="s">
        <v>1631</v>
      </c>
      <c r="C29" s="99" t="s">
        <v>1630</v>
      </c>
      <c r="D29" s="94"/>
      <c r="E29" s="95">
        <v>340083.59999999986</v>
      </c>
    </row>
    <row r="30" spans="1:5" x14ac:dyDescent="0.25">
      <c r="A30" s="1">
        <v>5301</v>
      </c>
      <c r="B30" s="98" t="s">
        <v>1629</v>
      </c>
      <c r="C30" s="99" t="s">
        <v>1628</v>
      </c>
      <c r="D30" s="94">
        <v>50000</v>
      </c>
      <c r="E30" s="95">
        <v>2055287.3600000003</v>
      </c>
    </row>
    <row r="31" spans="1:5" x14ac:dyDescent="0.25">
      <c r="A31" s="1">
        <v>5302</v>
      </c>
      <c r="B31" s="98" t="s">
        <v>1627</v>
      </c>
      <c r="C31" s="99" t="s">
        <v>1626</v>
      </c>
      <c r="D31" s="94">
        <v>300000</v>
      </c>
      <c r="E31" s="95">
        <v>4766233.3599999985</v>
      </c>
    </row>
    <row r="32" spans="1:5" x14ac:dyDescent="0.25">
      <c r="A32" s="1">
        <v>5306</v>
      </c>
      <c r="B32" s="98" t="s">
        <v>1625</v>
      </c>
      <c r="C32" s="99" t="s">
        <v>1624</v>
      </c>
      <c r="D32" s="94"/>
      <c r="E32" s="95">
        <v>2423664.7999999993</v>
      </c>
    </row>
    <row r="33" spans="1:5" x14ac:dyDescent="0.25">
      <c r="A33" s="1">
        <v>5308</v>
      </c>
      <c r="B33" s="98" t="s">
        <v>1623</v>
      </c>
      <c r="C33" s="99" t="s">
        <v>1622</v>
      </c>
      <c r="D33" s="94"/>
      <c r="E33" s="95">
        <v>1084919.9999999998</v>
      </c>
    </row>
    <row r="34" spans="1:5" x14ac:dyDescent="0.25">
      <c r="A34" s="1">
        <v>5309</v>
      </c>
      <c r="B34" s="98" t="s">
        <v>1621</v>
      </c>
      <c r="C34" s="99" t="s">
        <v>1620</v>
      </c>
      <c r="D34" s="94"/>
      <c r="E34" s="95">
        <v>1976128.0000000007</v>
      </c>
    </row>
    <row r="35" spans="1:5" x14ac:dyDescent="0.25">
      <c r="A35" s="1" t="s">
        <v>1619</v>
      </c>
      <c r="B35" s="98" t="s">
        <v>1618</v>
      </c>
      <c r="C35" s="99" t="s">
        <v>1617</v>
      </c>
      <c r="D35" s="94">
        <v>900000</v>
      </c>
      <c r="E35" s="95">
        <v>7840139.4000000013</v>
      </c>
    </row>
    <row r="36" spans="1:5" x14ac:dyDescent="0.25">
      <c r="A36" s="1">
        <v>5407</v>
      </c>
      <c r="B36" s="98" t="s">
        <v>1616</v>
      </c>
      <c r="C36" s="99" t="s">
        <v>1615</v>
      </c>
      <c r="D36" s="94">
        <v>250000</v>
      </c>
      <c r="E36" s="95">
        <v>1940832.7999999996</v>
      </c>
    </row>
    <row r="37" spans="1:5" x14ac:dyDescent="0.25">
      <c r="A37" s="1">
        <v>5409</v>
      </c>
      <c r="B37" s="98" t="s">
        <v>1614</v>
      </c>
      <c r="C37" s="99" t="s">
        <v>1613</v>
      </c>
      <c r="D37" s="94"/>
      <c r="E37" s="95">
        <v>3581998</v>
      </c>
    </row>
    <row r="38" spans="1:5" x14ac:dyDescent="0.25">
      <c r="A38" s="1">
        <v>5411</v>
      </c>
      <c r="B38" s="98" t="s">
        <v>1612</v>
      </c>
      <c r="C38" s="99" t="s">
        <v>1611</v>
      </c>
      <c r="D38" s="94"/>
      <c r="E38" s="95">
        <v>362376.00000000006</v>
      </c>
    </row>
    <row r="39" spans="1:5" x14ac:dyDescent="0.25">
      <c r="A39" s="1" t="s">
        <v>1610</v>
      </c>
      <c r="B39" s="98" t="s">
        <v>1609</v>
      </c>
      <c r="C39" s="99" t="s">
        <v>1608</v>
      </c>
      <c r="D39" s="94">
        <v>350000</v>
      </c>
      <c r="E39" s="95">
        <v>5581082.0000000047</v>
      </c>
    </row>
    <row r="40" spans="1:5" x14ac:dyDescent="0.25">
      <c r="A40" s="1">
        <v>5504</v>
      </c>
      <c r="B40" s="98" t="s">
        <v>1607</v>
      </c>
      <c r="C40" s="99" t="s">
        <v>1606</v>
      </c>
      <c r="D40" s="94">
        <v>400000</v>
      </c>
      <c r="E40" s="95">
        <v>5998818.3600000013</v>
      </c>
    </row>
    <row r="41" spans="1:5" x14ac:dyDescent="0.25">
      <c r="A41" s="1" t="s">
        <v>1605</v>
      </c>
      <c r="B41" s="98" t="s">
        <v>1604</v>
      </c>
      <c r="C41" s="99" t="s">
        <v>1603</v>
      </c>
      <c r="D41" s="94"/>
      <c r="E41" s="95">
        <v>3312139.2000000007</v>
      </c>
    </row>
    <row r="42" spans="1:5" x14ac:dyDescent="0.25">
      <c r="A42" s="1" t="s">
        <v>1602</v>
      </c>
      <c r="B42" s="98" t="s">
        <v>1601</v>
      </c>
      <c r="C42" s="99" t="s">
        <v>1600</v>
      </c>
      <c r="D42" s="94"/>
      <c r="E42" s="95">
        <v>4942285.5999999996</v>
      </c>
    </row>
    <row r="43" spans="1:5" x14ac:dyDescent="0.25">
      <c r="A43" s="1">
        <v>5510</v>
      </c>
      <c r="B43" s="98" t="s">
        <v>1599</v>
      </c>
      <c r="C43" s="99" t="s">
        <v>1598</v>
      </c>
      <c r="D43" s="94"/>
      <c r="E43" s="95">
        <v>1136800.0000000002</v>
      </c>
    </row>
    <row r="44" spans="1:5" x14ac:dyDescent="0.25">
      <c r="A44" s="1">
        <v>5511</v>
      </c>
      <c r="B44" s="98" t="s">
        <v>1597</v>
      </c>
      <c r="C44" s="99" t="s">
        <v>1596</v>
      </c>
      <c r="D44" s="94"/>
      <c r="E44" s="95">
        <v>3318216.7999999989</v>
      </c>
    </row>
    <row r="45" spans="1:5" x14ac:dyDescent="0.25">
      <c r="A45" s="1">
        <v>5512</v>
      </c>
      <c r="B45" s="98" t="s">
        <v>1595</v>
      </c>
      <c r="C45" s="99" t="s">
        <v>1594</v>
      </c>
      <c r="D45" s="94"/>
      <c r="E45" s="95">
        <v>383904.00000000058</v>
      </c>
    </row>
    <row r="46" spans="1:5" x14ac:dyDescent="0.25">
      <c r="A46" s="1">
        <v>5514</v>
      </c>
      <c r="B46" s="98" t="s">
        <v>1593</v>
      </c>
      <c r="C46" s="99" t="s">
        <v>1592</v>
      </c>
      <c r="D46" s="94"/>
      <c r="E46" s="95">
        <v>874613.60000000009</v>
      </c>
    </row>
    <row r="47" spans="1:5" x14ac:dyDescent="0.25">
      <c r="A47" s="1">
        <v>5515</v>
      </c>
      <c r="B47" s="98" t="s">
        <v>1591</v>
      </c>
      <c r="C47" s="99" t="s">
        <v>1590</v>
      </c>
      <c r="D47" s="94"/>
      <c r="E47" s="95">
        <v>333700.7</v>
      </c>
    </row>
    <row r="48" spans="1:5" x14ac:dyDescent="0.25">
      <c r="A48" s="1">
        <v>5516</v>
      </c>
      <c r="B48" s="98" t="s">
        <v>1589</v>
      </c>
      <c r="C48" s="99" t="s">
        <v>1588</v>
      </c>
      <c r="D48" s="94"/>
      <c r="E48" s="95">
        <v>536603.19999999984</v>
      </c>
    </row>
    <row r="49" spans="1:5" x14ac:dyDescent="0.25">
      <c r="A49" s="1">
        <v>5601</v>
      </c>
      <c r="B49" s="98" t="s">
        <v>1587</v>
      </c>
      <c r="C49" s="99" t="s">
        <v>1586</v>
      </c>
      <c r="D49" s="94"/>
      <c r="E49" s="95">
        <v>1125756.8000000003</v>
      </c>
    </row>
    <row r="50" spans="1:5" x14ac:dyDescent="0.25">
      <c r="A50" s="1" t="s">
        <v>1585</v>
      </c>
      <c r="B50" s="98" t="s">
        <v>1584</v>
      </c>
      <c r="C50" s="99" t="s">
        <v>1583</v>
      </c>
      <c r="D50" s="94">
        <v>900000</v>
      </c>
      <c r="E50" s="95">
        <v>18268802.159999996</v>
      </c>
    </row>
    <row r="51" spans="1:5" x14ac:dyDescent="0.25">
      <c r="A51" s="1">
        <v>5608</v>
      </c>
      <c r="B51" s="98" t="s">
        <v>1582</v>
      </c>
      <c r="C51" s="99" t="s">
        <v>1581</v>
      </c>
      <c r="D51" s="94"/>
      <c r="E51" s="95">
        <v>137261.60000000006</v>
      </c>
    </row>
    <row r="52" spans="1:5" x14ac:dyDescent="0.25">
      <c r="A52" s="1">
        <v>5701</v>
      </c>
      <c r="B52" s="98" t="s">
        <v>1580</v>
      </c>
      <c r="C52" s="99" t="s">
        <v>1579</v>
      </c>
      <c r="D52" s="94">
        <v>150000</v>
      </c>
      <c r="E52" s="95">
        <v>2565393.6800000016</v>
      </c>
    </row>
    <row r="53" spans="1:5" x14ac:dyDescent="0.25">
      <c r="A53" s="1">
        <v>5702</v>
      </c>
      <c r="B53" s="98" t="s">
        <v>1578</v>
      </c>
      <c r="C53" s="99" t="s">
        <v>1577</v>
      </c>
      <c r="D53" s="94"/>
      <c r="E53" s="95">
        <v>1262844.7999999998</v>
      </c>
    </row>
    <row r="54" spans="1:5" x14ac:dyDescent="0.25">
      <c r="A54" s="1">
        <v>5705</v>
      </c>
      <c r="B54" s="98" t="s">
        <v>1576</v>
      </c>
      <c r="C54" s="99" t="s">
        <v>1575</v>
      </c>
      <c r="D54" s="94"/>
      <c r="E54" s="95">
        <v>336672.00000000006</v>
      </c>
    </row>
    <row r="55" spans="1:5" x14ac:dyDescent="0.25">
      <c r="A55" s="1">
        <v>5706</v>
      </c>
      <c r="B55" s="98" t="s">
        <v>1574</v>
      </c>
      <c r="C55" s="99" t="s">
        <v>1573</v>
      </c>
      <c r="D55" s="94"/>
      <c r="E55" s="95">
        <v>311726.90000000002</v>
      </c>
    </row>
    <row r="56" spans="1:5" x14ac:dyDescent="0.25">
      <c r="A56" s="1">
        <v>5708</v>
      </c>
      <c r="B56" s="98" t="s">
        <v>1572</v>
      </c>
      <c r="C56" s="99" t="s">
        <v>1571</v>
      </c>
      <c r="D56" s="94"/>
      <c r="E56" s="95">
        <v>267415</v>
      </c>
    </row>
    <row r="57" spans="1:5" x14ac:dyDescent="0.25">
      <c r="A57" s="1" t="s">
        <v>1570</v>
      </c>
      <c r="B57" s="98" t="s">
        <v>1569</v>
      </c>
      <c r="C57" s="99" t="s">
        <v>1568</v>
      </c>
      <c r="D57" s="94">
        <v>700000</v>
      </c>
      <c r="E57" s="95">
        <v>10873824.639999999</v>
      </c>
    </row>
    <row r="58" spans="1:5" x14ac:dyDescent="0.25">
      <c r="A58" s="1">
        <v>5805</v>
      </c>
      <c r="B58" s="98" t="s">
        <v>1567</v>
      </c>
      <c r="C58" s="99" t="s">
        <v>1566</v>
      </c>
      <c r="D58" s="94"/>
      <c r="E58" s="95">
        <v>3454850</v>
      </c>
    </row>
    <row r="59" spans="1:5" x14ac:dyDescent="0.25">
      <c r="A59" s="1">
        <v>5811</v>
      </c>
      <c r="B59" s="98" t="s">
        <v>1565</v>
      </c>
      <c r="C59" s="99" t="s">
        <v>1564</v>
      </c>
      <c r="D59" s="94"/>
      <c r="E59" s="95">
        <v>112918.39999999999</v>
      </c>
    </row>
    <row r="60" spans="1:5" x14ac:dyDescent="0.25">
      <c r="A60" s="1">
        <v>5812</v>
      </c>
      <c r="B60" s="98" t="s">
        <v>1563</v>
      </c>
      <c r="C60" s="99" t="s">
        <v>1562</v>
      </c>
      <c r="D60" s="94"/>
      <c r="E60" s="95">
        <v>309411.20000000013</v>
      </c>
    </row>
    <row r="61" spans="1:5" x14ac:dyDescent="0.25">
      <c r="A61" s="1">
        <v>5901</v>
      </c>
      <c r="B61" s="98" t="s">
        <v>1561</v>
      </c>
      <c r="C61" s="99" t="s">
        <v>1555</v>
      </c>
      <c r="D61" s="94">
        <v>600000</v>
      </c>
      <c r="E61" s="95">
        <v>5196794.3999999994</v>
      </c>
    </row>
    <row r="62" spans="1:5" x14ac:dyDescent="0.25">
      <c r="A62" s="1">
        <v>5904</v>
      </c>
      <c r="B62" s="98" t="s">
        <v>1560</v>
      </c>
      <c r="C62" s="99" t="s">
        <v>1559</v>
      </c>
      <c r="D62" s="94"/>
      <c r="E62" s="95">
        <v>184211.99999999974</v>
      </c>
    </row>
    <row r="63" spans="1:5" x14ac:dyDescent="0.25">
      <c r="A63" s="1">
        <v>5905</v>
      </c>
      <c r="B63" s="98" t="s">
        <v>1558</v>
      </c>
      <c r="C63" s="99" t="s">
        <v>1557</v>
      </c>
      <c r="D63" s="94"/>
      <c r="E63" s="95">
        <v>60660.000000000007</v>
      </c>
    </row>
    <row r="64" spans="1:5" x14ac:dyDescent="0.25">
      <c r="A64" s="1">
        <v>5908</v>
      </c>
      <c r="B64" s="98" t="s">
        <v>1556</v>
      </c>
      <c r="C64" s="99" t="s">
        <v>1555</v>
      </c>
      <c r="D64" s="94"/>
      <c r="E64" s="95">
        <v>7788978.3999999976</v>
      </c>
    </row>
    <row r="65" spans="1:5" x14ac:dyDescent="0.25">
      <c r="A65" s="1">
        <v>6001</v>
      </c>
      <c r="B65" s="98" t="s">
        <v>1554</v>
      </c>
      <c r="C65" s="99" t="s">
        <v>1553</v>
      </c>
      <c r="D65" s="94">
        <v>1550000</v>
      </c>
      <c r="E65" s="95">
        <v>8548674.7999999952</v>
      </c>
    </row>
    <row r="66" spans="1:5" x14ac:dyDescent="0.25">
      <c r="A66" s="1">
        <v>6002</v>
      </c>
      <c r="B66" s="98" t="s">
        <v>1552</v>
      </c>
      <c r="C66" s="99" t="s">
        <v>1551</v>
      </c>
      <c r="D66" s="94">
        <v>200000</v>
      </c>
      <c r="E66" s="95">
        <v>2084994.2399999998</v>
      </c>
    </row>
    <row r="67" spans="1:5" x14ac:dyDescent="0.25">
      <c r="A67" s="1">
        <v>6003</v>
      </c>
      <c r="B67" s="98" t="s">
        <v>1550</v>
      </c>
      <c r="C67" s="99" t="s">
        <v>1549</v>
      </c>
      <c r="D67" s="94">
        <v>900000</v>
      </c>
      <c r="E67" s="95">
        <v>1484452.080000001</v>
      </c>
    </row>
    <row r="68" spans="1:5" x14ac:dyDescent="0.25">
      <c r="A68" s="1">
        <v>6005</v>
      </c>
      <c r="B68" s="98" t="s">
        <v>1548</v>
      </c>
      <c r="C68" s="99" t="s">
        <v>1547</v>
      </c>
      <c r="D68" s="94"/>
      <c r="E68" s="95">
        <v>5290546.8000000026</v>
      </c>
    </row>
    <row r="69" spans="1:5" x14ac:dyDescent="0.25">
      <c r="A69" s="1">
        <v>6009</v>
      </c>
      <c r="B69" s="98" t="s">
        <v>1546</v>
      </c>
      <c r="C69" s="99" t="s">
        <v>1545</v>
      </c>
      <c r="D69" s="94"/>
      <c r="E69" s="95">
        <v>958934.40000000084</v>
      </c>
    </row>
    <row r="70" spans="1:5" x14ac:dyDescent="0.25">
      <c r="A70" s="1">
        <v>6012</v>
      </c>
      <c r="B70" s="98" t="s">
        <v>1544</v>
      </c>
      <c r="C70" s="99" t="s">
        <v>1543</v>
      </c>
      <c r="D70" s="94"/>
      <c r="E70" s="95">
        <v>18237648.800000004</v>
      </c>
    </row>
    <row r="71" spans="1:5" x14ac:dyDescent="0.25">
      <c r="A71" s="1">
        <v>6101</v>
      </c>
      <c r="B71" s="98" t="s">
        <v>1542</v>
      </c>
      <c r="C71" s="99" t="s">
        <v>1541</v>
      </c>
      <c r="D71" s="94">
        <v>500000</v>
      </c>
      <c r="E71" s="95">
        <v>10530789.880000003</v>
      </c>
    </row>
    <row r="72" spans="1:5" x14ac:dyDescent="0.25">
      <c r="A72" s="1">
        <v>6201</v>
      </c>
      <c r="B72" s="98" t="s">
        <v>1540</v>
      </c>
      <c r="C72" s="99" t="s">
        <v>1539</v>
      </c>
      <c r="D72" s="94">
        <v>200000</v>
      </c>
      <c r="E72" s="95">
        <v>4354364</v>
      </c>
    </row>
    <row r="73" spans="1:5" x14ac:dyDescent="0.25">
      <c r="A73" s="1">
        <v>6202</v>
      </c>
      <c r="B73" s="98" t="s">
        <v>1538</v>
      </c>
      <c r="C73" s="99" t="s">
        <v>1537</v>
      </c>
      <c r="D73" s="94">
        <v>800000</v>
      </c>
      <c r="E73" s="95">
        <v>2939994.399999998</v>
      </c>
    </row>
    <row r="74" spans="1:5" x14ac:dyDescent="0.25">
      <c r="A74" s="1">
        <v>6203</v>
      </c>
      <c r="B74" s="98" t="s">
        <v>1536</v>
      </c>
      <c r="C74" s="99" t="s">
        <v>1535</v>
      </c>
      <c r="D74" s="94">
        <v>250000</v>
      </c>
      <c r="E74" s="95">
        <v>2505686.799999998</v>
      </c>
    </row>
    <row r="75" spans="1:5" x14ac:dyDescent="0.25">
      <c r="A75" s="1">
        <v>6204</v>
      </c>
      <c r="B75" s="98" t="s">
        <v>1534</v>
      </c>
      <c r="C75" s="99" t="s">
        <v>1533</v>
      </c>
      <c r="D75" s="94"/>
      <c r="E75" s="95">
        <v>3593038.4000000022</v>
      </c>
    </row>
    <row r="76" spans="1:5" x14ac:dyDescent="0.25">
      <c r="A76" s="1">
        <v>6206</v>
      </c>
      <c r="B76" s="98" t="s">
        <v>1532</v>
      </c>
      <c r="C76" s="99" t="s">
        <v>1531</v>
      </c>
      <c r="D76" s="94"/>
      <c r="E76" s="95">
        <v>2159247.9999999991</v>
      </c>
    </row>
    <row r="77" spans="1:5" x14ac:dyDescent="0.25">
      <c r="A77" s="1" t="s">
        <v>1530</v>
      </c>
      <c r="B77" s="98" t="s">
        <v>1529</v>
      </c>
      <c r="C77" s="99" t="s">
        <v>1528</v>
      </c>
      <c r="D77" s="94"/>
      <c r="E77" s="95">
        <v>36063.599999999999</v>
      </c>
    </row>
    <row r="78" spans="1:5" ht="6" customHeight="1" x14ac:dyDescent="0.25">
      <c r="B78" s="79"/>
      <c r="C78" s="8"/>
      <c r="D78" s="5"/>
    </row>
    <row r="79" spans="1:5" x14ac:dyDescent="0.25">
      <c r="B79" s="116" t="s">
        <v>2</v>
      </c>
      <c r="C79" s="8"/>
      <c r="D79" s="18">
        <f>SUM(D6:D78)</f>
        <v>26200000</v>
      </c>
      <c r="E79" s="30">
        <f>SUM(E6:E78)</f>
        <v>286417571.95000005</v>
      </c>
    </row>
    <row r="80" spans="1:5" x14ac:dyDescent="0.25">
      <c r="D80" s="5"/>
    </row>
  </sheetData>
  <mergeCells count="1">
    <mergeCell ref="E1:E3"/>
  </mergeCells>
  <conditionalFormatting sqref="B1:B1048576">
    <cfRule type="duplicateValues" dxfId="1"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opLeftCell="A4" zoomScaleNormal="100" workbookViewId="0">
      <pane xSplit="2" topLeftCell="C1" activePane="topRight" state="frozen"/>
      <selection pane="topRight" activeCell="I17" sqref="I17"/>
    </sheetView>
  </sheetViews>
  <sheetFormatPr baseColWidth="10" defaultColWidth="11.42578125" defaultRowHeight="15" x14ac:dyDescent="0.25"/>
  <cols>
    <col min="1" max="1" width="14.85546875" style="84" bestFit="1" customWidth="1"/>
    <col min="2" max="2" width="52.85546875" style="62" customWidth="1"/>
    <col min="3" max="3" width="30.42578125" style="44" bestFit="1" customWidth="1"/>
    <col min="4" max="4" width="13.85546875" style="84" bestFit="1" customWidth="1"/>
    <col min="5" max="5" width="14.140625" style="43" customWidth="1"/>
    <col min="6" max="16384" width="11.42578125" style="43"/>
  </cols>
  <sheetData>
    <row r="1" spans="1:4" ht="35.25" customHeight="1" x14ac:dyDescent="0.25">
      <c r="B1" s="62" t="s">
        <v>1931</v>
      </c>
      <c r="C1" s="57"/>
      <c r="D1" s="156" t="s">
        <v>112</v>
      </c>
    </row>
    <row r="2" spans="1:4" ht="47.25" customHeight="1" x14ac:dyDescent="0.25">
      <c r="B2" s="62" t="s">
        <v>1932</v>
      </c>
      <c r="C2" s="57" t="s">
        <v>1930</v>
      </c>
      <c r="D2" s="157"/>
    </row>
    <row r="3" spans="1:4" ht="30" customHeight="1" x14ac:dyDescent="0.25">
      <c r="A3" s="88" t="s">
        <v>0</v>
      </c>
      <c r="B3" s="87" t="s">
        <v>1</v>
      </c>
      <c r="C3" s="58" t="s">
        <v>113</v>
      </c>
      <c r="D3" s="157"/>
    </row>
    <row r="4" spans="1:4" x14ac:dyDescent="0.25">
      <c r="A4" s="86"/>
      <c r="B4" s="85"/>
      <c r="C4" s="81" t="s">
        <v>59</v>
      </c>
      <c r="D4" s="50" t="s">
        <v>60</v>
      </c>
    </row>
    <row r="5" spans="1:4" ht="6" customHeight="1" x14ac:dyDescent="0.25">
      <c r="C5" s="82"/>
      <c r="D5" s="90"/>
    </row>
    <row r="6" spans="1:4" x14ac:dyDescent="0.25">
      <c r="A6" s="92">
        <v>261600612</v>
      </c>
      <c r="B6" s="93" t="s">
        <v>1884</v>
      </c>
      <c r="C6" s="94"/>
      <c r="D6" s="95">
        <v>2492725.1999999993</v>
      </c>
    </row>
    <row r="7" spans="1:4" ht="14.45" customHeight="1" x14ac:dyDescent="0.25">
      <c r="A7" s="92">
        <v>261600623</v>
      </c>
      <c r="B7" s="93" t="s">
        <v>1883</v>
      </c>
      <c r="C7" s="96">
        <v>1000000</v>
      </c>
      <c r="D7" s="95">
        <v>5634742.4000000004</v>
      </c>
    </row>
    <row r="8" spans="1:4" x14ac:dyDescent="0.25">
      <c r="A8" s="92">
        <v>261600382</v>
      </c>
      <c r="B8" s="93" t="s">
        <v>1882</v>
      </c>
      <c r="C8" s="96">
        <v>150000</v>
      </c>
      <c r="D8" s="95">
        <v>3219977.6000000006</v>
      </c>
    </row>
    <row r="9" spans="1:4" x14ac:dyDescent="0.25">
      <c r="A9" s="92">
        <v>261601203</v>
      </c>
      <c r="B9" s="93" t="s">
        <v>1881</v>
      </c>
      <c r="C9" s="96">
        <v>400000</v>
      </c>
      <c r="D9" s="95">
        <v>5565261.2000000002</v>
      </c>
    </row>
    <row r="10" spans="1:4" x14ac:dyDescent="0.25">
      <c r="A10" s="92">
        <v>261600213</v>
      </c>
      <c r="B10" s="93" t="s">
        <v>1880</v>
      </c>
      <c r="C10" s="96">
        <v>0</v>
      </c>
      <c r="D10" s="95">
        <v>1090600</v>
      </c>
    </row>
    <row r="11" spans="1:4" x14ac:dyDescent="0.25">
      <c r="A11" s="92">
        <v>261600634</v>
      </c>
      <c r="B11" s="93" t="s">
        <v>1879</v>
      </c>
      <c r="C11" s="97">
        <v>1200000</v>
      </c>
      <c r="D11" s="95">
        <v>8847918.3999999985</v>
      </c>
    </row>
    <row r="12" spans="1:4" x14ac:dyDescent="0.25">
      <c r="A12" s="92">
        <v>261601145</v>
      </c>
      <c r="B12" s="93" t="s">
        <v>1878</v>
      </c>
      <c r="C12" s="97">
        <v>600000</v>
      </c>
      <c r="D12" s="95">
        <v>3042620</v>
      </c>
    </row>
    <row r="13" spans="1:4" x14ac:dyDescent="0.25">
      <c r="A13" s="92">
        <v>261600521</v>
      </c>
      <c r="B13" s="93" t="s">
        <v>1877</v>
      </c>
      <c r="C13" s="96">
        <v>300000</v>
      </c>
      <c r="D13" s="95">
        <v>8027544</v>
      </c>
    </row>
    <row r="14" spans="1:4" x14ac:dyDescent="0.25">
      <c r="A14" s="92">
        <v>261600985</v>
      </c>
      <c r="B14" s="93" t="s">
        <v>1876</v>
      </c>
      <c r="C14" s="96">
        <v>0</v>
      </c>
      <c r="D14" s="95">
        <v>985.6</v>
      </c>
    </row>
    <row r="15" spans="1:4" x14ac:dyDescent="0.25">
      <c r="A15" s="92">
        <v>261601032</v>
      </c>
      <c r="B15" s="93" t="s">
        <v>1875</v>
      </c>
      <c r="C15" s="96">
        <v>450000</v>
      </c>
      <c r="D15" s="95">
        <v>3137.5999999999995</v>
      </c>
    </row>
    <row r="16" spans="1:4" x14ac:dyDescent="0.25">
      <c r="A16" s="92">
        <v>261600042</v>
      </c>
      <c r="B16" s="93" t="s">
        <v>1874</v>
      </c>
      <c r="C16" s="96">
        <v>450000</v>
      </c>
      <c r="D16" s="95">
        <v>12107866.4</v>
      </c>
    </row>
    <row r="17" spans="1:4" x14ac:dyDescent="0.25">
      <c r="A17" s="92">
        <v>261600996</v>
      </c>
      <c r="B17" s="93" t="s">
        <v>1873</v>
      </c>
      <c r="C17" s="96">
        <v>0</v>
      </c>
      <c r="D17" s="95">
        <v>101360</v>
      </c>
    </row>
    <row r="18" spans="1:4" x14ac:dyDescent="0.25">
      <c r="A18" s="92">
        <v>261600371</v>
      </c>
      <c r="B18" s="93" t="s">
        <v>1872</v>
      </c>
      <c r="C18" s="97">
        <v>250000</v>
      </c>
      <c r="D18" s="95">
        <v>3146001.5999999996</v>
      </c>
    </row>
    <row r="19" spans="1:4" ht="15.75" customHeight="1" x14ac:dyDescent="0.25">
      <c r="A19" s="98">
        <v>261600246</v>
      </c>
      <c r="B19" s="93" t="s">
        <v>1871</v>
      </c>
      <c r="C19" s="96">
        <v>0</v>
      </c>
      <c r="D19" s="95">
        <v>2679200.7999999993</v>
      </c>
    </row>
    <row r="20" spans="1:4" x14ac:dyDescent="0.25">
      <c r="A20" s="98">
        <v>261601123</v>
      </c>
      <c r="B20" s="93" t="s">
        <v>1870</v>
      </c>
      <c r="C20" s="96">
        <v>700000</v>
      </c>
      <c r="D20" s="95">
        <v>8389227.8000000026</v>
      </c>
    </row>
    <row r="21" spans="1:4" x14ac:dyDescent="0.25">
      <c r="A21" s="92">
        <v>261600304</v>
      </c>
      <c r="B21" s="93" t="s">
        <v>1869</v>
      </c>
      <c r="C21" s="96"/>
      <c r="D21" s="95">
        <v>7207511.1999999993</v>
      </c>
    </row>
    <row r="22" spans="1:4" x14ac:dyDescent="0.25">
      <c r="A22" s="92">
        <v>261601021</v>
      </c>
      <c r="B22" s="93" t="s">
        <v>1868</v>
      </c>
      <c r="C22" s="97">
        <v>2000000</v>
      </c>
      <c r="D22" s="95">
        <v>28782933.600000009</v>
      </c>
    </row>
    <row r="23" spans="1:4" x14ac:dyDescent="0.25">
      <c r="A23" s="98">
        <v>261600337</v>
      </c>
      <c r="B23" s="93" t="s">
        <v>1867</v>
      </c>
      <c r="C23" s="96">
        <v>750000</v>
      </c>
      <c r="D23" s="95">
        <v>10116878.800000004</v>
      </c>
    </row>
    <row r="24" spans="1:4" x14ac:dyDescent="0.25">
      <c r="A24" s="98">
        <v>261600280</v>
      </c>
      <c r="B24" s="93" t="s">
        <v>1866</v>
      </c>
      <c r="C24" s="96">
        <v>200000</v>
      </c>
      <c r="D24" s="95">
        <v>5321870.4000000013</v>
      </c>
    </row>
    <row r="25" spans="1:4" x14ac:dyDescent="0.25">
      <c r="A25" s="98">
        <v>261600543</v>
      </c>
      <c r="B25" s="93" t="s">
        <v>1865</v>
      </c>
      <c r="C25" s="97">
        <v>750000</v>
      </c>
      <c r="D25" s="95">
        <v>16696710.800000006</v>
      </c>
    </row>
    <row r="26" spans="1:4" x14ac:dyDescent="0.25">
      <c r="A26" s="98">
        <v>261600894</v>
      </c>
      <c r="B26" s="93" t="s">
        <v>1864</v>
      </c>
      <c r="C26" s="97">
        <v>1000000</v>
      </c>
      <c r="D26" s="95">
        <v>7644350.2000000011</v>
      </c>
    </row>
    <row r="27" spans="1:4" x14ac:dyDescent="0.25">
      <c r="A27" s="98">
        <v>261600315</v>
      </c>
      <c r="B27" s="93" t="s">
        <v>1863</v>
      </c>
      <c r="C27" s="97">
        <v>450000</v>
      </c>
      <c r="D27" s="95">
        <v>7826789.5999999987</v>
      </c>
    </row>
    <row r="28" spans="1:4" x14ac:dyDescent="0.25">
      <c r="A28" s="98">
        <v>261600075</v>
      </c>
      <c r="B28" s="93" t="s">
        <v>1862</v>
      </c>
      <c r="C28" s="96"/>
      <c r="D28" s="95">
        <v>6511209.5999999987</v>
      </c>
    </row>
    <row r="29" spans="1:4" x14ac:dyDescent="0.25">
      <c r="A29" s="98">
        <v>261600918</v>
      </c>
      <c r="B29" s="93" t="s">
        <v>1861</v>
      </c>
      <c r="C29" s="96">
        <v>350000</v>
      </c>
      <c r="D29" s="95">
        <v>3982940.8000000007</v>
      </c>
    </row>
    <row r="30" spans="1:4" x14ac:dyDescent="0.25">
      <c r="A30" s="98">
        <v>261600736</v>
      </c>
      <c r="B30" s="93" t="s">
        <v>1860</v>
      </c>
      <c r="C30" s="96">
        <v>1850000</v>
      </c>
      <c r="D30" s="95">
        <v>25980268.400000006</v>
      </c>
    </row>
    <row r="31" spans="1:4" x14ac:dyDescent="0.25">
      <c r="A31" s="98">
        <v>261600495</v>
      </c>
      <c r="B31" s="93" t="s">
        <v>1859</v>
      </c>
      <c r="C31" s="96"/>
      <c r="D31" s="95">
        <v>2866809.6</v>
      </c>
    </row>
    <row r="32" spans="1:4" x14ac:dyDescent="0.25">
      <c r="A32" s="98">
        <v>261600907</v>
      </c>
      <c r="B32" s="93" t="s">
        <v>1858</v>
      </c>
      <c r="C32" s="96"/>
      <c r="D32" s="95">
        <v>2992896</v>
      </c>
    </row>
    <row r="33" spans="1:4" x14ac:dyDescent="0.25">
      <c r="A33" s="98">
        <v>261600883</v>
      </c>
      <c r="B33" s="93" t="s">
        <v>1857</v>
      </c>
      <c r="C33" s="97">
        <v>1150000</v>
      </c>
      <c r="D33" s="95">
        <v>7312082.4000000013</v>
      </c>
    </row>
    <row r="34" spans="1:4" x14ac:dyDescent="0.25">
      <c r="A34" s="98">
        <v>261600484</v>
      </c>
      <c r="B34" s="93" t="s">
        <v>1856</v>
      </c>
      <c r="C34" s="96"/>
      <c r="D34" s="133">
        <v>9831160.4000000004</v>
      </c>
    </row>
    <row r="35" spans="1:4" x14ac:dyDescent="0.25">
      <c r="A35" s="98">
        <v>261600428</v>
      </c>
      <c r="B35" s="93" t="s">
        <v>1855</v>
      </c>
      <c r="C35" s="97">
        <v>600000</v>
      </c>
      <c r="D35" s="95">
        <v>1334513.5999999996</v>
      </c>
    </row>
    <row r="36" spans="1:4" x14ac:dyDescent="0.25">
      <c r="A36" s="98">
        <v>261600417</v>
      </c>
      <c r="B36" s="93" t="s">
        <v>1854</v>
      </c>
      <c r="C36" s="96">
        <v>1850000</v>
      </c>
      <c r="D36" s="95">
        <v>10880966.000000004</v>
      </c>
    </row>
    <row r="37" spans="1:4" x14ac:dyDescent="0.25">
      <c r="A37" s="98">
        <v>261601010</v>
      </c>
      <c r="B37" s="93" t="s">
        <v>1853</v>
      </c>
      <c r="C37" s="97">
        <v>200000</v>
      </c>
      <c r="D37" s="95">
        <v>6332594.3999999985</v>
      </c>
    </row>
    <row r="38" spans="1:4" x14ac:dyDescent="0.25">
      <c r="A38" s="98">
        <v>261600565</v>
      </c>
      <c r="B38" s="93" t="s">
        <v>1852</v>
      </c>
      <c r="C38" s="96"/>
      <c r="D38" s="95">
        <v>1684631.9999999998</v>
      </c>
    </row>
    <row r="39" spans="1:4" x14ac:dyDescent="0.25">
      <c r="A39" s="98">
        <v>261600188</v>
      </c>
      <c r="B39" s="93" t="s">
        <v>1851</v>
      </c>
      <c r="C39" s="96">
        <v>1250000</v>
      </c>
      <c r="D39" s="95">
        <v>14153747.199999996</v>
      </c>
    </row>
    <row r="40" spans="1:4" x14ac:dyDescent="0.25">
      <c r="A40" s="98">
        <v>261600587</v>
      </c>
      <c r="B40" s="93" t="s">
        <v>1850</v>
      </c>
      <c r="C40" s="97">
        <v>200000</v>
      </c>
      <c r="D40" s="95">
        <v>3317764.8</v>
      </c>
    </row>
    <row r="41" spans="1:4" x14ac:dyDescent="0.25">
      <c r="A41" s="98">
        <v>261600020</v>
      </c>
      <c r="B41" s="93" t="s">
        <v>1849</v>
      </c>
      <c r="C41" s="96">
        <v>200000</v>
      </c>
      <c r="D41" s="95">
        <v>2465232.0000000005</v>
      </c>
    </row>
    <row r="42" spans="1:4" x14ac:dyDescent="0.25">
      <c r="A42" s="98">
        <v>261600872</v>
      </c>
      <c r="B42" s="93" t="s">
        <v>1848</v>
      </c>
      <c r="C42" s="96">
        <v>300000</v>
      </c>
      <c r="D42" s="95">
        <v>9399988.8000000026</v>
      </c>
    </row>
    <row r="43" spans="1:4" x14ac:dyDescent="0.25">
      <c r="A43" s="98">
        <v>261601098</v>
      </c>
      <c r="B43" s="93" t="s">
        <v>1847</v>
      </c>
      <c r="C43" s="96"/>
      <c r="D43" s="95">
        <v>4735926.8</v>
      </c>
    </row>
    <row r="44" spans="1:4" x14ac:dyDescent="0.25">
      <c r="A44" s="98">
        <v>261600941</v>
      </c>
      <c r="B44" s="93" t="s">
        <v>1846</v>
      </c>
      <c r="C44" s="96">
        <v>1000000</v>
      </c>
      <c r="D44" s="95">
        <v>11458473.6</v>
      </c>
    </row>
    <row r="45" spans="1:4" x14ac:dyDescent="0.25">
      <c r="A45" s="98">
        <v>261600849</v>
      </c>
      <c r="B45" s="93" t="s">
        <v>1845</v>
      </c>
      <c r="C45" s="96">
        <v>0</v>
      </c>
      <c r="D45" s="95">
        <v>1436792.8</v>
      </c>
    </row>
    <row r="46" spans="1:4" x14ac:dyDescent="0.25">
      <c r="A46" s="98">
        <v>261600952</v>
      </c>
      <c r="B46" s="93" t="s">
        <v>1844</v>
      </c>
      <c r="C46" s="96">
        <v>500000</v>
      </c>
      <c r="D46" s="95">
        <v>11627838.800000001</v>
      </c>
    </row>
    <row r="47" spans="1:4" x14ac:dyDescent="0.25">
      <c r="D47" s="89"/>
    </row>
    <row r="48" spans="1:4" x14ac:dyDescent="0.25">
      <c r="A48" s="55" t="s">
        <v>2</v>
      </c>
      <c r="B48" s="51"/>
      <c r="C48" s="60">
        <f>SUM(C6:C46)</f>
        <v>20100000</v>
      </c>
      <c r="D48" s="91">
        <f>SUM(D6:D46)</f>
        <v>286252051.20000011</v>
      </c>
    </row>
    <row r="49" spans="4:4" x14ac:dyDescent="0.25">
      <c r="D49" s="89"/>
    </row>
    <row r="50" spans="4:4" x14ac:dyDescent="0.25">
      <c r="D50" s="89"/>
    </row>
    <row r="51" spans="4:4" x14ac:dyDescent="0.25">
      <c r="D51" s="89"/>
    </row>
    <row r="52" spans="4:4" x14ac:dyDescent="0.25">
      <c r="D52" s="89"/>
    </row>
    <row r="53" spans="4:4" x14ac:dyDescent="0.25">
      <c r="D53" s="89"/>
    </row>
    <row r="54" spans="4:4" x14ac:dyDescent="0.25">
      <c r="D54" s="89"/>
    </row>
    <row r="55" spans="4:4" x14ac:dyDescent="0.25">
      <c r="D55" s="89"/>
    </row>
    <row r="56" spans="4:4" x14ac:dyDescent="0.25">
      <c r="D56" s="89"/>
    </row>
    <row r="57" spans="4:4" x14ac:dyDescent="0.25">
      <c r="D57" s="89"/>
    </row>
    <row r="58" spans="4:4" x14ac:dyDescent="0.25">
      <c r="D58" s="89"/>
    </row>
  </sheetData>
  <mergeCells count="1">
    <mergeCell ref="D1:D3"/>
  </mergeCells>
  <conditionalFormatting sqref="A1:A1048576">
    <cfRule type="duplicateValues" dxfId="0" priority="1"/>
  </conditionalFormatting>
  <pageMargins left="0.19685039370078741" right="0.15748031496062992" top="0.55118110236220474" bottom="0.51181102362204722" header="0.31496062992125984" footer="0.31496062992125984"/>
  <pageSetup paperSize="8" orientation="landscape" r:id="rId1"/>
  <headerFooter>
    <oddHeader>&amp;L&amp;F&amp;R&amp;A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2"/>
  <sheetViews>
    <sheetView zoomScaleNormal="100" workbookViewId="0">
      <pane xSplit="2" ySplit="4" topLeftCell="C194" activePane="bottomRight" state="frozen"/>
      <selection pane="topRight" activeCell="E1" sqref="E1"/>
      <selection pane="bottomLeft" activeCell="A6" sqref="A6"/>
      <selection pane="bottomRight" activeCell="A2" sqref="A2"/>
    </sheetView>
  </sheetViews>
  <sheetFormatPr baseColWidth="10" defaultRowHeight="15" x14ac:dyDescent="0.25"/>
  <cols>
    <col min="1" max="1" width="17.5703125" style="44" bestFit="1" customWidth="1"/>
    <col min="2" max="2" width="65.85546875" style="1" customWidth="1"/>
    <col min="3" max="3" width="30.42578125" style="23" bestFit="1" customWidth="1"/>
    <col min="4" max="4" width="23.5703125" style="22" bestFit="1" customWidth="1"/>
    <col min="5" max="16384" width="11.42578125" style="1"/>
  </cols>
  <sheetData>
    <row r="1" spans="1:4" ht="30" customHeight="1" x14ac:dyDescent="0.25">
      <c r="B1" s="41" t="s">
        <v>1921</v>
      </c>
      <c r="C1" s="57"/>
      <c r="D1" s="156" t="s">
        <v>112</v>
      </c>
    </row>
    <row r="2" spans="1:4" ht="64.5" customHeight="1" x14ac:dyDescent="0.25">
      <c r="B2" s="121" t="s">
        <v>1919</v>
      </c>
      <c r="C2" s="65" t="s">
        <v>1920</v>
      </c>
      <c r="D2" s="157"/>
    </row>
    <row r="3" spans="1:4" ht="30" customHeight="1" x14ac:dyDescent="0.25">
      <c r="A3" s="127" t="s">
        <v>0</v>
      </c>
      <c r="B3" s="77" t="s">
        <v>1</v>
      </c>
      <c r="C3" s="64" t="s">
        <v>113</v>
      </c>
      <c r="D3" s="157"/>
    </row>
    <row r="4" spans="1:4" x14ac:dyDescent="0.25">
      <c r="A4" s="86"/>
      <c r="B4" s="112"/>
      <c r="C4" s="47" t="s">
        <v>59</v>
      </c>
      <c r="D4" s="46" t="s">
        <v>60</v>
      </c>
    </row>
    <row r="5" spans="1:4" ht="6" customHeight="1" x14ac:dyDescent="0.25">
      <c r="C5" s="66"/>
      <c r="D5" s="68"/>
    </row>
    <row r="6" spans="1:4" x14ac:dyDescent="0.25">
      <c r="A6" s="98">
        <v>260910693</v>
      </c>
      <c r="B6" s="99" t="s">
        <v>621</v>
      </c>
      <c r="C6" s="94"/>
      <c r="D6" s="95">
        <v>4300599.4000000004</v>
      </c>
    </row>
    <row r="7" spans="1:4" x14ac:dyDescent="0.25">
      <c r="A7" s="98">
        <v>260950910</v>
      </c>
      <c r="B7" s="99" t="s">
        <v>620</v>
      </c>
      <c r="C7" s="94"/>
      <c r="D7" s="95">
        <v>981946</v>
      </c>
    </row>
    <row r="8" spans="1:4" x14ac:dyDescent="0.25">
      <c r="A8" s="98">
        <v>260960024</v>
      </c>
      <c r="B8" s="99" t="s">
        <v>619</v>
      </c>
      <c r="C8" s="94"/>
      <c r="D8" s="95">
        <v>1413267.6</v>
      </c>
    </row>
    <row r="9" spans="1:4" x14ac:dyDescent="0.25">
      <c r="A9" s="98">
        <v>260911934</v>
      </c>
      <c r="B9" s="99" t="s">
        <v>618</v>
      </c>
      <c r="C9" s="94"/>
      <c r="D9" s="95">
        <v>1860432</v>
      </c>
    </row>
    <row r="10" spans="1:4" x14ac:dyDescent="0.25">
      <c r="A10" s="98">
        <v>260970048</v>
      </c>
      <c r="B10" s="99" t="s">
        <v>617</v>
      </c>
      <c r="C10" s="94"/>
      <c r="D10" s="95">
        <v>3285654.4000000004</v>
      </c>
    </row>
    <row r="11" spans="1:4" x14ac:dyDescent="0.25">
      <c r="A11" s="98">
        <v>260970071</v>
      </c>
      <c r="B11" s="99" t="s">
        <v>616</v>
      </c>
      <c r="C11" s="94"/>
      <c r="D11" s="95">
        <v>5225377.4000000013</v>
      </c>
    </row>
    <row r="12" spans="1:4" x14ac:dyDescent="0.25">
      <c r="A12" s="98">
        <v>260970082</v>
      </c>
      <c r="B12" s="99" t="s">
        <v>615</v>
      </c>
      <c r="C12" s="94"/>
      <c r="D12" s="95">
        <v>2850686.3999999994</v>
      </c>
    </row>
    <row r="13" spans="1:4" x14ac:dyDescent="0.25">
      <c r="A13" s="98">
        <v>260961150</v>
      </c>
      <c r="B13" s="99" t="s">
        <v>614</v>
      </c>
      <c r="C13" s="94"/>
      <c r="D13" s="95">
        <v>1992971.2000000007</v>
      </c>
    </row>
    <row r="14" spans="1:4" x14ac:dyDescent="0.25">
      <c r="A14" s="98">
        <v>260912058</v>
      </c>
      <c r="B14" s="99" t="s">
        <v>613</v>
      </c>
      <c r="C14" s="94"/>
      <c r="D14" s="95">
        <v>4271232</v>
      </c>
    </row>
    <row r="15" spans="1:4" x14ac:dyDescent="0.25">
      <c r="A15" s="98">
        <v>260921117</v>
      </c>
      <c r="B15" s="99" t="s">
        <v>612</v>
      </c>
      <c r="C15" s="94"/>
      <c r="D15" s="95">
        <v>447152</v>
      </c>
    </row>
    <row r="16" spans="1:4" x14ac:dyDescent="0.25">
      <c r="A16" s="98">
        <v>260913424</v>
      </c>
      <c r="B16" s="99" t="s">
        <v>611</v>
      </c>
      <c r="C16" s="94"/>
      <c r="D16" s="95">
        <v>1270381.5999999994</v>
      </c>
    </row>
    <row r="17" spans="1:4" x14ac:dyDescent="0.25">
      <c r="A17" s="98">
        <v>260940688</v>
      </c>
      <c r="B17" s="99" t="s">
        <v>610</v>
      </c>
      <c r="C17" s="94"/>
      <c r="D17" s="95">
        <v>270504</v>
      </c>
    </row>
    <row r="18" spans="1:4" x14ac:dyDescent="0.25">
      <c r="A18" s="98">
        <v>260913399</v>
      </c>
      <c r="B18" s="99" t="s">
        <v>609</v>
      </c>
      <c r="C18" s="94"/>
      <c r="D18" s="95">
        <v>5354619.2000000011</v>
      </c>
    </row>
    <row r="19" spans="1:4" x14ac:dyDescent="0.25">
      <c r="A19" s="98">
        <v>260914027</v>
      </c>
      <c r="B19" s="99" t="s">
        <v>608</v>
      </c>
      <c r="C19" s="94"/>
      <c r="D19" s="95">
        <v>1239068.3999999999</v>
      </c>
    </row>
    <row r="20" spans="1:4" x14ac:dyDescent="0.25">
      <c r="A20" s="98">
        <v>260914664</v>
      </c>
      <c r="B20" s="99" t="s">
        <v>607</v>
      </c>
      <c r="C20" s="94"/>
      <c r="D20" s="95">
        <v>2174256</v>
      </c>
    </row>
    <row r="21" spans="1:4" x14ac:dyDescent="0.25">
      <c r="A21" s="98">
        <v>260970275</v>
      </c>
      <c r="B21" s="99" t="s">
        <v>606</v>
      </c>
      <c r="C21" s="94"/>
      <c r="D21" s="95">
        <v>2663389.0000000005</v>
      </c>
    </row>
    <row r="22" spans="1:4" x14ac:dyDescent="0.25">
      <c r="A22" s="98">
        <v>260910693</v>
      </c>
      <c r="B22" s="99" t="s">
        <v>605</v>
      </c>
      <c r="C22" s="94"/>
      <c r="D22" s="95">
        <v>2461200</v>
      </c>
    </row>
    <row r="23" spans="1:4" x14ac:dyDescent="0.25">
      <c r="A23" s="98">
        <v>260900123</v>
      </c>
      <c r="B23" s="99" t="s">
        <v>604</v>
      </c>
      <c r="C23" s="94"/>
      <c r="D23" s="95">
        <v>546280.99999999988</v>
      </c>
    </row>
    <row r="24" spans="1:4" x14ac:dyDescent="0.25">
      <c r="A24" s="98">
        <v>260930414</v>
      </c>
      <c r="B24" s="99" t="s">
        <v>603</v>
      </c>
      <c r="C24" s="94"/>
      <c r="D24" s="95">
        <v>3504792.4000000004</v>
      </c>
    </row>
    <row r="25" spans="1:4" x14ac:dyDescent="0.25">
      <c r="A25" s="98">
        <v>260910147</v>
      </c>
      <c r="B25" s="99" t="s">
        <v>602</v>
      </c>
      <c r="C25" s="94"/>
      <c r="D25" s="95">
        <v>1120856.7999999998</v>
      </c>
    </row>
    <row r="26" spans="1:4" ht="30" x14ac:dyDescent="0.25">
      <c r="A26" s="98">
        <v>260911411</v>
      </c>
      <c r="B26" s="93" t="s">
        <v>1891</v>
      </c>
      <c r="C26" s="94"/>
      <c r="D26" s="95">
        <v>3898006.4000000013</v>
      </c>
    </row>
    <row r="27" spans="1:4" x14ac:dyDescent="0.25">
      <c r="A27" s="98">
        <v>260960046</v>
      </c>
      <c r="B27" s="99" t="s">
        <v>601</v>
      </c>
      <c r="C27" s="94">
        <v>400000</v>
      </c>
      <c r="D27" s="95">
        <v>10079572.400000004</v>
      </c>
    </row>
    <row r="28" spans="1:4" x14ac:dyDescent="0.25">
      <c r="A28" s="98">
        <v>260912980</v>
      </c>
      <c r="B28" s="99" t="s">
        <v>600</v>
      </c>
      <c r="C28" s="94"/>
      <c r="D28" s="95">
        <v>1178232.3999999999</v>
      </c>
    </row>
    <row r="29" spans="1:4" x14ac:dyDescent="0.25">
      <c r="A29" s="98">
        <v>260950226</v>
      </c>
      <c r="B29" s="99" t="s">
        <v>599</v>
      </c>
      <c r="C29" s="94"/>
      <c r="D29" s="95">
        <v>2687871.1999999997</v>
      </c>
    </row>
    <row r="30" spans="1:4" x14ac:dyDescent="0.25">
      <c r="A30" s="98">
        <v>260960057</v>
      </c>
      <c r="B30" s="99" t="s">
        <v>598</v>
      </c>
      <c r="C30" s="94"/>
      <c r="D30" s="95">
        <v>4663124</v>
      </c>
    </row>
    <row r="31" spans="1:4" x14ac:dyDescent="0.25">
      <c r="A31" s="98">
        <v>260940381</v>
      </c>
      <c r="B31" s="99" t="s">
        <v>597</v>
      </c>
      <c r="C31" s="94"/>
      <c r="D31" s="95">
        <v>6536926.4000000022</v>
      </c>
    </row>
    <row r="32" spans="1:4" x14ac:dyDescent="0.25">
      <c r="A32" s="98">
        <v>260971846</v>
      </c>
      <c r="B32" s="99" t="s">
        <v>596</v>
      </c>
      <c r="C32" s="94"/>
      <c r="D32" s="95">
        <v>6635986.8000000017</v>
      </c>
    </row>
    <row r="33" spans="1:4" x14ac:dyDescent="0.25">
      <c r="A33" s="98">
        <v>260971619</v>
      </c>
      <c r="B33" s="99" t="s">
        <v>595</v>
      </c>
      <c r="C33" s="94"/>
      <c r="D33" s="95">
        <v>3290301.5999999996</v>
      </c>
    </row>
    <row r="34" spans="1:4" x14ac:dyDescent="0.25">
      <c r="A34" s="98">
        <v>260950113</v>
      </c>
      <c r="B34" s="99" t="s">
        <v>594</v>
      </c>
      <c r="C34" s="94"/>
      <c r="D34" s="95">
        <v>2950638.3999999994</v>
      </c>
    </row>
    <row r="35" spans="1:4" x14ac:dyDescent="0.25">
      <c r="A35" s="98">
        <v>260971982</v>
      </c>
      <c r="B35" s="99" t="s">
        <v>593</v>
      </c>
      <c r="C35" s="94"/>
      <c r="D35" s="95">
        <v>1212327.7999999998</v>
      </c>
    </row>
    <row r="36" spans="1:4" x14ac:dyDescent="0.25">
      <c r="A36" s="98">
        <v>260914425</v>
      </c>
      <c r="B36" s="99" t="s">
        <v>592</v>
      </c>
      <c r="C36" s="94">
        <v>250000</v>
      </c>
      <c r="D36" s="95">
        <v>2426908.7999999998</v>
      </c>
    </row>
    <row r="37" spans="1:4" x14ac:dyDescent="0.25">
      <c r="A37" s="98">
        <v>260911774</v>
      </c>
      <c r="B37" s="99" t="s">
        <v>591</v>
      </c>
      <c r="C37" s="94"/>
      <c r="D37" s="95">
        <v>3013011.4000000004</v>
      </c>
    </row>
    <row r="38" spans="1:4" x14ac:dyDescent="0.25">
      <c r="A38" s="98">
        <v>260950896</v>
      </c>
      <c r="B38" s="99" t="s">
        <v>590</v>
      </c>
      <c r="C38" s="94"/>
      <c r="D38" s="95">
        <v>4751544.1418476012</v>
      </c>
    </row>
    <row r="39" spans="1:4" x14ac:dyDescent="0.25">
      <c r="A39" s="98">
        <v>260913970</v>
      </c>
      <c r="B39" s="99" t="s">
        <v>589</v>
      </c>
      <c r="C39" s="94"/>
      <c r="D39" s="95">
        <v>1375990.8</v>
      </c>
    </row>
    <row r="40" spans="1:4" x14ac:dyDescent="0.25">
      <c r="A40" s="98">
        <v>260920070</v>
      </c>
      <c r="B40" s="99" t="s">
        <v>588</v>
      </c>
      <c r="C40" s="94"/>
      <c r="D40" s="95">
        <v>1174260</v>
      </c>
    </row>
    <row r="41" spans="1:4" x14ac:dyDescent="0.25">
      <c r="A41" s="98">
        <v>260910238</v>
      </c>
      <c r="B41" s="99" t="s">
        <v>587</v>
      </c>
      <c r="C41" s="94"/>
      <c r="D41" s="95">
        <v>1493116.8</v>
      </c>
    </row>
    <row r="42" spans="1:4" x14ac:dyDescent="0.25">
      <c r="A42" s="98">
        <v>260914049</v>
      </c>
      <c r="B42" s="99" t="s">
        <v>586</v>
      </c>
      <c r="C42" s="94"/>
      <c r="D42" s="95">
        <v>1835814.6</v>
      </c>
    </row>
    <row r="43" spans="1:4" x14ac:dyDescent="0.25">
      <c r="A43" s="98">
        <v>260970970</v>
      </c>
      <c r="B43" s="99" t="s">
        <v>585</v>
      </c>
      <c r="C43" s="94"/>
      <c r="D43" s="95">
        <v>2172912</v>
      </c>
    </row>
    <row r="44" spans="1:4" x14ac:dyDescent="0.25">
      <c r="A44" s="98">
        <v>260912229</v>
      </c>
      <c r="B44" s="99" t="s">
        <v>584</v>
      </c>
      <c r="C44" s="94"/>
      <c r="D44" s="95">
        <v>1444766</v>
      </c>
    </row>
    <row r="45" spans="1:4" x14ac:dyDescent="0.25">
      <c r="A45" s="98">
        <v>260920719</v>
      </c>
      <c r="B45" s="99" t="s">
        <v>583</v>
      </c>
      <c r="C45" s="94"/>
      <c r="D45" s="95">
        <v>3370360</v>
      </c>
    </row>
    <row r="46" spans="1:4" x14ac:dyDescent="0.25">
      <c r="A46" s="98">
        <v>260970457</v>
      </c>
      <c r="B46" s="99" t="s">
        <v>582</v>
      </c>
      <c r="C46" s="94">
        <v>100000</v>
      </c>
      <c r="D46" s="95">
        <v>3538032.7999999989</v>
      </c>
    </row>
    <row r="47" spans="1:4" x14ac:dyDescent="0.25">
      <c r="A47" s="98">
        <v>260970480</v>
      </c>
      <c r="B47" s="99" t="s">
        <v>581</v>
      </c>
      <c r="C47" s="94">
        <v>250000</v>
      </c>
      <c r="D47" s="95">
        <v>3104970.8000000007</v>
      </c>
    </row>
    <row r="48" spans="1:4" x14ac:dyDescent="0.25">
      <c r="A48" s="98">
        <v>260910911</v>
      </c>
      <c r="B48" s="99" t="s">
        <v>580</v>
      </c>
      <c r="C48" s="94">
        <v>400000</v>
      </c>
      <c r="D48" s="95">
        <v>1945394.3999999997</v>
      </c>
    </row>
    <row r="49" spans="1:4" x14ac:dyDescent="0.25">
      <c r="A49" s="98">
        <v>260950066</v>
      </c>
      <c r="B49" s="99" t="s">
        <v>579</v>
      </c>
      <c r="C49" s="94"/>
      <c r="D49" s="95">
        <v>3947501.6000000006</v>
      </c>
    </row>
    <row r="50" spans="1:4" x14ac:dyDescent="0.25">
      <c r="A50" s="98">
        <v>260961423</v>
      </c>
      <c r="B50" s="99" t="s">
        <v>578</v>
      </c>
      <c r="C50" s="94"/>
      <c r="D50" s="95">
        <v>2694888</v>
      </c>
    </row>
    <row r="51" spans="1:4" x14ac:dyDescent="0.25">
      <c r="A51" s="98">
        <v>260950260</v>
      </c>
      <c r="B51" s="93" t="s">
        <v>577</v>
      </c>
      <c r="C51" s="94"/>
      <c r="D51" s="95">
        <v>1638547.2000000004</v>
      </c>
    </row>
    <row r="52" spans="1:4" x14ac:dyDescent="0.25">
      <c r="A52" s="98">
        <v>260970286</v>
      </c>
      <c r="B52" s="99" t="s">
        <v>576</v>
      </c>
      <c r="C52" s="94"/>
      <c r="D52" s="95">
        <v>683364.40000000014</v>
      </c>
    </row>
    <row r="53" spans="1:4" ht="30" x14ac:dyDescent="0.25">
      <c r="A53" s="98">
        <v>260911331</v>
      </c>
      <c r="B53" s="93" t="s">
        <v>1892</v>
      </c>
      <c r="C53" s="94"/>
      <c r="D53" s="95">
        <v>1728050.7999999998</v>
      </c>
    </row>
    <row r="54" spans="1:4" x14ac:dyDescent="0.25">
      <c r="A54" s="98">
        <v>260960525</v>
      </c>
      <c r="B54" s="99" t="s">
        <v>575</v>
      </c>
      <c r="C54" s="94"/>
      <c r="D54" s="95">
        <v>1110569.2000000002</v>
      </c>
    </row>
    <row r="55" spans="1:4" x14ac:dyDescent="0.25">
      <c r="A55" s="98">
        <v>260913550</v>
      </c>
      <c r="B55" s="99" t="s">
        <v>574</v>
      </c>
      <c r="C55" s="94"/>
      <c r="D55" s="95">
        <v>647186.39999999991</v>
      </c>
    </row>
    <row r="56" spans="1:4" x14ac:dyDescent="0.25">
      <c r="A56" s="98">
        <v>260914631</v>
      </c>
      <c r="B56" s="99" t="s">
        <v>573</v>
      </c>
      <c r="C56" s="94"/>
      <c r="D56" s="95">
        <v>3480404</v>
      </c>
    </row>
    <row r="57" spans="1:4" x14ac:dyDescent="0.25">
      <c r="A57" s="98">
        <v>260972164</v>
      </c>
      <c r="B57" s="99" t="s">
        <v>572</v>
      </c>
      <c r="C57" s="94"/>
      <c r="D57" s="95">
        <v>1886739</v>
      </c>
    </row>
    <row r="58" spans="1:4" x14ac:dyDescent="0.25">
      <c r="A58" s="98">
        <v>260920979</v>
      </c>
      <c r="B58" s="99" t="s">
        <v>571</v>
      </c>
      <c r="C58" s="94"/>
      <c r="D58" s="95">
        <v>347392.42377761676</v>
      </c>
    </row>
    <row r="59" spans="1:4" x14ac:dyDescent="0.25">
      <c r="A59" s="98">
        <v>260910318</v>
      </c>
      <c r="B59" s="99" t="s">
        <v>570</v>
      </c>
      <c r="C59" s="94"/>
      <c r="D59" s="95">
        <v>1254047.2000000002</v>
      </c>
    </row>
    <row r="60" spans="1:4" x14ac:dyDescent="0.25">
      <c r="A60" s="98">
        <v>260913721</v>
      </c>
      <c r="B60" s="99" t="s">
        <v>569</v>
      </c>
      <c r="C60" s="94"/>
      <c r="D60" s="95">
        <v>5488726.4000000013</v>
      </c>
    </row>
    <row r="61" spans="1:4" x14ac:dyDescent="0.25">
      <c r="A61" s="98">
        <v>260911353</v>
      </c>
      <c r="B61" s="99" t="s">
        <v>568</v>
      </c>
      <c r="C61" s="94"/>
      <c r="D61" s="95">
        <v>4656750.3999999994</v>
      </c>
    </row>
    <row r="62" spans="1:4" x14ac:dyDescent="0.25">
      <c r="A62" s="98">
        <v>260970914</v>
      </c>
      <c r="B62" s="99" t="s">
        <v>567</v>
      </c>
      <c r="C62" s="94"/>
      <c r="D62" s="95">
        <v>4171033.600000002</v>
      </c>
    </row>
    <row r="63" spans="1:4" x14ac:dyDescent="0.25">
      <c r="A63" s="98">
        <v>260950987</v>
      </c>
      <c r="B63" s="99" t="s">
        <v>566</v>
      </c>
      <c r="C63" s="94"/>
      <c r="D63" s="95">
        <v>1343850.1999999997</v>
      </c>
    </row>
    <row r="64" spans="1:4" x14ac:dyDescent="0.25">
      <c r="A64" s="98">
        <v>260971744</v>
      </c>
      <c r="B64" s="99" t="s">
        <v>565</v>
      </c>
      <c r="C64" s="94"/>
      <c r="D64" s="95">
        <v>1343428.8</v>
      </c>
    </row>
    <row r="65" spans="1:4" x14ac:dyDescent="0.25">
      <c r="A65" s="98">
        <v>260950921</v>
      </c>
      <c r="B65" s="99" t="s">
        <v>564</v>
      </c>
      <c r="C65" s="94"/>
      <c r="D65" s="95">
        <v>513846.79999999993</v>
      </c>
    </row>
    <row r="66" spans="1:4" x14ac:dyDescent="0.25">
      <c r="A66" s="98">
        <v>260913798</v>
      </c>
      <c r="B66" s="99" t="s">
        <v>563</v>
      </c>
      <c r="C66" s="94">
        <v>600000</v>
      </c>
      <c r="D66" s="95">
        <v>7666331.8000000026</v>
      </c>
    </row>
    <row r="67" spans="1:4" x14ac:dyDescent="0.25">
      <c r="A67" s="98">
        <v>260912321</v>
      </c>
      <c r="B67" s="99" t="s">
        <v>562</v>
      </c>
      <c r="C67" s="94"/>
      <c r="D67" s="95">
        <v>7208870</v>
      </c>
    </row>
    <row r="68" spans="1:4" x14ac:dyDescent="0.25">
      <c r="A68" s="98">
        <v>260912332</v>
      </c>
      <c r="B68" s="99" t="s">
        <v>561</v>
      </c>
      <c r="C68" s="94"/>
      <c r="D68" s="95">
        <v>408152</v>
      </c>
    </row>
    <row r="69" spans="1:4" x14ac:dyDescent="0.25">
      <c r="A69" s="98">
        <v>260950179</v>
      </c>
      <c r="B69" s="99" t="s">
        <v>560</v>
      </c>
      <c r="C69" s="94"/>
      <c r="D69" s="95">
        <v>4156392.2000000011</v>
      </c>
    </row>
    <row r="70" spans="1:4" x14ac:dyDescent="0.25">
      <c r="A70" s="98">
        <v>260921231</v>
      </c>
      <c r="B70" s="99" t="s">
        <v>559</v>
      </c>
      <c r="C70" s="94"/>
      <c r="D70" s="95">
        <v>9406996</v>
      </c>
    </row>
    <row r="71" spans="1:4" x14ac:dyDescent="0.25">
      <c r="A71" s="98">
        <v>260920639</v>
      </c>
      <c r="B71" s="99" t="s">
        <v>558</v>
      </c>
      <c r="C71" s="94"/>
      <c r="D71" s="95">
        <v>4361683.1999999993</v>
      </c>
    </row>
    <row r="72" spans="1:4" x14ac:dyDescent="0.25">
      <c r="A72" s="98">
        <v>260913629</v>
      </c>
      <c r="B72" s="99" t="s">
        <v>557</v>
      </c>
      <c r="C72" s="94"/>
      <c r="D72" s="95">
        <v>2081700.6</v>
      </c>
    </row>
    <row r="73" spans="1:4" x14ac:dyDescent="0.25">
      <c r="A73" s="98">
        <v>260940358</v>
      </c>
      <c r="B73" s="99" t="s">
        <v>556</v>
      </c>
      <c r="C73" s="94">
        <v>200000</v>
      </c>
      <c r="D73" s="95">
        <v>2277011.9999999991</v>
      </c>
    </row>
    <row r="74" spans="1:4" x14ac:dyDescent="0.25">
      <c r="A74" s="98">
        <v>260940303</v>
      </c>
      <c r="B74" s="99" t="s">
        <v>555</v>
      </c>
      <c r="C74" s="94"/>
      <c r="D74" s="95">
        <v>2057552.0000000005</v>
      </c>
    </row>
    <row r="75" spans="1:4" x14ac:dyDescent="0.25">
      <c r="A75" s="98">
        <v>260912207</v>
      </c>
      <c r="B75" s="99" t="s">
        <v>554</v>
      </c>
      <c r="C75" s="94"/>
      <c r="D75" s="95">
        <v>4001200</v>
      </c>
    </row>
    <row r="76" spans="1:4" x14ac:dyDescent="0.25">
      <c r="A76" s="98">
        <v>260950794</v>
      </c>
      <c r="B76" s="99" t="s">
        <v>553</v>
      </c>
      <c r="C76" s="94"/>
      <c r="D76" s="95">
        <v>2898401.6831678324</v>
      </c>
    </row>
    <row r="77" spans="1:4" x14ac:dyDescent="0.25">
      <c r="A77" s="98">
        <v>260930595</v>
      </c>
      <c r="B77" s="99" t="s">
        <v>552</v>
      </c>
      <c r="C77" s="94"/>
      <c r="D77" s="95">
        <v>3671359.9999999986</v>
      </c>
    </row>
    <row r="78" spans="1:4" x14ac:dyDescent="0.25">
      <c r="A78" s="98">
        <v>260914653</v>
      </c>
      <c r="B78" s="99" t="s">
        <v>551</v>
      </c>
      <c r="C78" s="94"/>
      <c r="D78" s="95">
        <v>1523402.4000000001</v>
      </c>
    </row>
    <row r="79" spans="1:4" x14ac:dyDescent="0.25">
      <c r="A79" s="98">
        <v>260910352</v>
      </c>
      <c r="B79" s="99" t="s">
        <v>550</v>
      </c>
      <c r="C79" s="94"/>
      <c r="D79" s="95">
        <v>1335784.8</v>
      </c>
    </row>
    <row r="80" spans="1:4" x14ac:dyDescent="0.25">
      <c r="A80" s="98">
        <v>260960547</v>
      </c>
      <c r="B80" s="99" t="s">
        <v>549</v>
      </c>
      <c r="C80" s="94"/>
      <c r="D80" s="95">
        <v>3976267</v>
      </c>
    </row>
    <row r="81" spans="1:4" x14ac:dyDescent="0.25">
      <c r="A81" s="98">
        <v>260911444</v>
      </c>
      <c r="B81" s="99" t="s">
        <v>548</v>
      </c>
      <c r="C81" s="94"/>
      <c r="D81" s="95">
        <v>3946505.5860958253</v>
      </c>
    </row>
    <row r="82" spans="1:4" x14ac:dyDescent="0.25">
      <c r="A82" s="98">
        <v>260930049</v>
      </c>
      <c r="B82" s="99" t="s">
        <v>547</v>
      </c>
      <c r="C82" s="94"/>
      <c r="D82" s="95">
        <v>21367594.837998118</v>
      </c>
    </row>
    <row r="83" spans="1:4" x14ac:dyDescent="0.25">
      <c r="A83" s="98">
        <v>260930378</v>
      </c>
      <c r="B83" s="99" t="s">
        <v>546</v>
      </c>
      <c r="C83" s="94"/>
      <c r="D83" s="95">
        <v>5338081.0000000019</v>
      </c>
    </row>
    <row r="84" spans="1:4" ht="30" x14ac:dyDescent="0.25">
      <c r="A84" s="98">
        <v>260940256</v>
      </c>
      <c r="B84" s="93" t="s">
        <v>1893</v>
      </c>
      <c r="C84" s="94"/>
      <c r="D84" s="95">
        <v>2365127.8000000007</v>
      </c>
    </row>
    <row r="85" spans="1:4" x14ac:dyDescent="0.25">
      <c r="A85" s="98">
        <v>260913936</v>
      </c>
      <c r="B85" s="99" t="s">
        <v>545</v>
      </c>
      <c r="C85" s="94"/>
      <c r="D85" s="95">
        <v>1466458.4000000001</v>
      </c>
    </row>
    <row r="86" spans="1:4" x14ac:dyDescent="0.25">
      <c r="A86" s="98">
        <v>260911455</v>
      </c>
      <c r="B86" s="99" t="s">
        <v>544</v>
      </c>
      <c r="C86" s="94"/>
      <c r="D86" s="95">
        <v>10800092.799999999</v>
      </c>
    </row>
    <row r="87" spans="1:4" x14ac:dyDescent="0.25">
      <c r="A87" s="98">
        <v>260910604</v>
      </c>
      <c r="B87" s="99" t="s">
        <v>543</v>
      </c>
      <c r="C87" s="94"/>
      <c r="D87" s="95">
        <v>2827574.4000000008</v>
      </c>
    </row>
    <row r="88" spans="1:4" x14ac:dyDescent="0.25">
      <c r="A88" s="98">
        <v>260921162</v>
      </c>
      <c r="B88" s="99" t="s">
        <v>542</v>
      </c>
      <c r="C88" s="94"/>
      <c r="D88" s="95">
        <v>3516716.0000000009</v>
      </c>
    </row>
    <row r="89" spans="1:4" x14ac:dyDescent="0.25">
      <c r="A89" s="98">
        <v>260913663</v>
      </c>
      <c r="B89" s="99" t="s">
        <v>541</v>
      </c>
      <c r="C89" s="94"/>
      <c r="D89" s="95">
        <v>2189885.7999999993</v>
      </c>
    </row>
    <row r="90" spans="1:4" x14ac:dyDescent="0.25">
      <c r="A90" s="98">
        <v>260910535</v>
      </c>
      <c r="B90" s="99" t="s">
        <v>540</v>
      </c>
      <c r="C90" s="94">
        <v>250000</v>
      </c>
      <c r="D90" s="95">
        <v>1509001.2000000002</v>
      </c>
    </row>
    <row r="91" spans="1:4" x14ac:dyDescent="0.25">
      <c r="A91" s="98">
        <v>260900189</v>
      </c>
      <c r="B91" s="99" t="s">
        <v>539</v>
      </c>
      <c r="C91" s="94">
        <v>1000000</v>
      </c>
      <c r="D91" s="95">
        <v>8307117.1999999974</v>
      </c>
    </row>
    <row r="92" spans="1:4" x14ac:dyDescent="0.25">
      <c r="A92" s="98">
        <v>260950523</v>
      </c>
      <c r="B92" s="99" t="s">
        <v>538</v>
      </c>
      <c r="C92" s="94"/>
      <c r="D92" s="95">
        <v>2163923.9999999995</v>
      </c>
    </row>
    <row r="93" spans="1:4" x14ac:dyDescent="0.25">
      <c r="A93" s="98">
        <v>260950727</v>
      </c>
      <c r="B93" s="99" t="s">
        <v>537</v>
      </c>
      <c r="C93" s="94"/>
      <c r="D93" s="95">
        <v>2831600.0000000009</v>
      </c>
    </row>
    <row r="94" spans="1:4" x14ac:dyDescent="0.25">
      <c r="A94" s="98">
        <v>260920127</v>
      </c>
      <c r="B94" s="99" t="s">
        <v>536</v>
      </c>
      <c r="C94" s="94">
        <v>400000</v>
      </c>
      <c r="D94" s="95">
        <v>5240579</v>
      </c>
    </row>
    <row r="95" spans="1:4" x14ac:dyDescent="0.25">
      <c r="A95" s="98">
        <v>260920172</v>
      </c>
      <c r="B95" s="99" t="s">
        <v>535</v>
      </c>
      <c r="C95" s="94">
        <v>200000</v>
      </c>
      <c r="D95" s="95">
        <v>2019196.8</v>
      </c>
    </row>
    <row r="96" spans="1:4" x14ac:dyDescent="0.25">
      <c r="A96" s="98">
        <v>260950306</v>
      </c>
      <c r="B96" s="99" t="s">
        <v>534</v>
      </c>
      <c r="C96" s="94"/>
      <c r="D96" s="95">
        <v>1064116.9999999998</v>
      </c>
    </row>
    <row r="97" spans="1:4" x14ac:dyDescent="0.25">
      <c r="A97" s="98">
        <v>260910261</v>
      </c>
      <c r="B97" s="99" t="s">
        <v>533</v>
      </c>
      <c r="C97" s="94"/>
      <c r="D97" s="95">
        <v>3867748</v>
      </c>
    </row>
    <row r="98" spans="1:4" x14ac:dyDescent="0.25">
      <c r="A98" s="98">
        <v>260910170</v>
      </c>
      <c r="B98" s="99" t="s">
        <v>532</v>
      </c>
      <c r="C98" s="94"/>
      <c r="D98" s="95">
        <v>3951943.5999999982</v>
      </c>
    </row>
    <row r="99" spans="1:4" x14ac:dyDescent="0.25">
      <c r="A99" s="98">
        <v>260910249</v>
      </c>
      <c r="B99" s="99" t="s">
        <v>531</v>
      </c>
      <c r="C99" s="94"/>
      <c r="D99" s="95">
        <v>1733278.6</v>
      </c>
    </row>
    <row r="100" spans="1:4" x14ac:dyDescent="0.25">
      <c r="A100" s="98">
        <v>260930857</v>
      </c>
      <c r="B100" s="99" t="s">
        <v>530</v>
      </c>
      <c r="C100" s="94"/>
      <c r="D100" s="95">
        <v>4219700.7999999989</v>
      </c>
    </row>
    <row r="101" spans="1:4" x14ac:dyDescent="0.25">
      <c r="A101" s="98">
        <v>260910136</v>
      </c>
      <c r="B101" s="99" t="s">
        <v>529</v>
      </c>
      <c r="C101" s="94"/>
      <c r="D101" s="95">
        <v>2733843.3999999994</v>
      </c>
    </row>
    <row r="102" spans="1:4" x14ac:dyDescent="0.25">
      <c r="A102" s="98">
        <v>260950351</v>
      </c>
      <c r="B102" s="99" t="s">
        <v>528</v>
      </c>
      <c r="C102" s="94"/>
      <c r="D102" s="95">
        <v>2743445.6</v>
      </c>
    </row>
    <row r="103" spans="1:4" x14ac:dyDescent="0.25">
      <c r="A103" s="98">
        <v>260970060</v>
      </c>
      <c r="B103" s="99" t="s">
        <v>527</v>
      </c>
      <c r="C103" s="94"/>
      <c r="D103" s="95">
        <v>4221968.8000000007</v>
      </c>
    </row>
    <row r="104" spans="1:4" x14ac:dyDescent="0.25">
      <c r="A104" s="98">
        <v>260950486</v>
      </c>
      <c r="B104" s="99" t="s">
        <v>526</v>
      </c>
      <c r="C104" s="94"/>
      <c r="D104" s="95">
        <v>2391983.1999999997</v>
      </c>
    </row>
    <row r="105" spans="1:4" x14ac:dyDescent="0.25">
      <c r="A105" s="98">
        <v>260911707</v>
      </c>
      <c r="B105" s="93" t="s">
        <v>525</v>
      </c>
      <c r="C105" s="94"/>
      <c r="D105" s="95">
        <v>6146335.9999999991</v>
      </c>
    </row>
    <row r="106" spans="1:4" x14ac:dyDescent="0.25">
      <c r="A106" s="98">
        <v>260940906</v>
      </c>
      <c r="B106" s="99" t="s">
        <v>524</v>
      </c>
      <c r="C106" s="94"/>
      <c r="D106" s="95">
        <v>2647080.7909967843</v>
      </c>
    </row>
    <row r="107" spans="1:4" x14ac:dyDescent="0.25">
      <c r="A107" s="98">
        <v>260914243</v>
      </c>
      <c r="B107" s="99" t="s">
        <v>523</v>
      </c>
      <c r="C107" s="94"/>
      <c r="D107" s="95">
        <v>330769</v>
      </c>
    </row>
    <row r="108" spans="1:4" x14ac:dyDescent="0.25">
      <c r="A108" s="98">
        <v>260910374</v>
      </c>
      <c r="B108" s="99" t="s">
        <v>522</v>
      </c>
      <c r="C108" s="94">
        <v>100000</v>
      </c>
      <c r="D108" s="95">
        <v>2042425.9800000004</v>
      </c>
    </row>
    <row r="109" spans="1:4" ht="30" x14ac:dyDescent="0.25">
      <c r="A109" s="98">
        <v>260960605</v>
      </c>
      <c r="B109" s="93" t="s">
        <v>1894</v>
      </c>
      <c r="C109" s="94"/>
      <c r="D109" s="95">
        <v>5395796</v>
      </c>
    </row>
    <row r="110" spans="1:4" x14ac:dyDescent="0.25">
      <c r="A110" s="98">
        <v>260911810</v>
      </c>
      <c r="B110" s="99" t="s">
        <v>521</v>
      </c>
      <c r="C110" s="94"/>
      <c r="D110" s="95">
        <v>1955458.4000000006</v>
      </c>
    </row>
    <row r="111" spans="1:4" x14ac:dyDescent="0.25">
      <c r="A111" s="98">
        <v>260930608</v>
      </c>
      <c r="B111" s="99" t="s">
        <v>520</v>
      </c>
      <c r="C111" s="94">
        <v>4200000</v>
      </c>
      <c r="D111" s="95">
        <v>10497646.341716886</v>
      </c>
    </row>
    <row r="112" spans="1:4" x14ac:dyDescent="0.25">
      <c r="A112" s="98">
        <v>260950099</v>
      </c>
      <c r="B112" s="99" t="s">
        <v>519</v>
      </c>
      <c r="C112" s="94"/>
      <c r="D112" s="95">
        <v>43104175.199999988</v>
      </c>
    </row>
    <row r="113" spans="1:4" x14ac:dyDescent="0.25">
      <c r="A113" s="98">
        <v>260912285</v>
      </c>
      <c r="B113" s="99" t="s">
        <v>518</v>
      </c>
      <c r="C113" s="94"/>
      <c r="D113" s="95">
        <v>3838654.4000000004</v>
      </c>
    </row>
    <row r="114" spans="1:4" x14ac:dyDescent="0.25">
      <c r="A114" s="98">
        <v>260920025</v>
      </c>
      <c r="B114" s="99" t="s">
        <v>517</v>
      </c>
      <c r="C114" s="94"/>
      <c r="D114" s="95">
        <v>6294176</v>
      </c>
    </row>
    <row r="115" spans="1:4" x14ac:dyDescent="0.25">
      <c r="A115" s="98">
        <v>260930061</v>
      </c>
      <c r="B115" s="99" t="s">
        <v>516</v>
      </c>
      <c r="C115" s="94"/>
      <c r="D115" s="95">
        <v>3305655</v>
      </c>
    </row>
    <row r="116" spans="1:4" x14ac:dyDescent="0.25">
      <c r="A116" s="98">
        <v>260912274</v>
      </c>
      <c r="B116" s="99" t="s">
        <v>515</v>
      </c>
      <c r="C116" s="94"/>
      <c r="D116" s="95">
        <v>1141011.1999999997</v>
      </c>
    </row>
    <row r="117" spans="1:4" x14ac:dyDescent="0.25">
      <c r="A117" s="98">
        <v>260960809</v>
      </c>
      <c r="B117" s="99" t="s">
        <v>514</v>
      </c>
      <c r="C117" s="94"/>
      <c r="D117" s="95">
        <v>7756487.1999999974</v>
      </c>
    </row>
    <row r="118" spans="1:4" x14ac:dyDescent="0.25">
      <c r="A118" s="98">
        <v>260960796</v>
      </c>
      <c r="B118" s="99" t="s">
        <v>513</v>
      </c>
      <c r="C118" s="94"/>
      <c r="D118" s="95">
        <v>2324939.1999999997</v>
      </c>
    </row>
    <row r="119" spans="1:4" x14ac:dyDescent="0.25">
      <c r="A119" s="98">
        <v>260961559</v>
      </c>
      <c r="B119" s="99" t="s">
        <v>512</v>
      </c>
      <c r="C119" s="94"/>
      <c r="D119" s="95">
        <v>451841.59999999986</v>
      </c>
    </row>
    <row r="120" spans="1:4" x14ac:dyDescent="0.25">
      <c r="A120" s="98">
        <v>260911809</v>
      </c>
      <c r="B120" s="99" t="s">
        <v>511</v>
      </c>
      <c r="C120" s="94"/>
      <c r="D120" s="95">
        <v>26005519</v>
      </c>
    </row>
    <row r="121" spans="1:4" x14ac:dyDescent="0.25">
      <c r="A121" s="98">
        <v>260911251</v>
      </c>
      <c r="B121" s="99" t="s">
        <v>511</v>
      </c>
      <c r="C121" s="94"/>
      <c r="D121" s="95">
        <v>5292840</v>
      </c>
    </row>
    <row r="122" spans="1:4" x14ac:dyDescent="0.25">
      <c r="A122" s="98">
        <v>260914868</v>
      </c>
      <c r="B122" s="99" t="s">
        <v>510</v>
      </c>
      <c r="C122" s="94"/>
      <c r="D122" s="95">
        <v>6178572.0000000019</v>
      </c>
    </row>
    <row r="123" spans="1:4" x14ac:dyDescent="0.25">
      <c r="A123" s="98">
        <v>260913845</v>
      </c>
      <c r="B123" s="99" t="s">
        <v>509</v>
      </c>
      <c r="C123" s="94">
        <v>200000</v>
      </c>
      <c r="D123" s="95">
        <v>3803396.8</v>
      </c>
    </row>
    <row r="124" spans="1:4" x14ac:dyDescent="0.25">
      <c r="A124" s="98">
        <v>260911171</v>
      </c>
      <c r="B124" s="99" t="s">
        <v>508</v>
      </c>
      <c r="C124" s="94"/>
      <c r="D124" s="95">
        <v>4144179.2000000007</v>
      </c>
    </row>
    <row r="125" spans="1:4" x14ac:dyDescent="0.25">
      <c r="A125" s="98">
        <v>260950419</v>
      </c>
      <c r="B125" s="99" t="s">
        <v>507</v>
      </c>
      <c r="C125" s="94"/>
      <c r="D125" s="95">
        <v>6388798.5999999978</v>
      </c>
    </row>
    <row r="126" spans="1:4" x14ac:dyDescent="0.25">
      <c r="A126" s="98">
        <v>260914492</v>
      </c>
      <c r="B126" s="99" t="s">
        <v>506</v>
      </c>
      <c r="C126" s="94">
        <v>200000</v>
      </c>
      <c r="D126" s="95">
        <v>5180307.1199999982</v>
      </c>
    </row>
    <row r="127" spans="1:4" x14ac:dyDescent="0.25">
      <c r="A127" s="98">
        <v>260930129</v>
      </c>
      <c r="B127" s="99" t="s">
        <v>505</v>
      </c>
      <c r="C127" s="94"/>
      <c r="D127" s="95">
        <v>8170226.3999999976</v>
      </c>
    </row>
    <row r="128" spans="1:4" x14ac:dyDescent="0.25">
      <c r="A128" s="98">
        <v>260930517</v>
      </c>
      <c r="B128" s="99" t="s">
        <v>504</v>
      </c>
      <c r="C128" s="94"/>
      <c r="D128" s="95">
        <v>2302826.3999999994</v>
      </c>
    </row>
    <row r="129" spans="1:4" x14ac:dyDescent="0.25">
      <c r="A129" s="98">
        <v>260930528</v>
      </c>
      <c r="B129" s="99" t="s">
        <v>503</v>
      </c>
      <c r="C129" s="94"/>
      <c r="D129" s="95">
        <v>3282753.5999999996</v>
      </c>
    </row>
    <row r="130" spans="1:4" x14ac:dyDescent="0.25">
      <c r="A130" s="98">
        <v>260911854</v>
      </c>
      <c r="B130" s="99" t="s">
        <v>502</v>
      </c>
      <c r="C130" s="94"/>
      <c r="D130" s="95">
        <v>1984883.9999999995</v>
      </c>
    </row>
    <row r="131" spans="1:4" x14ac:dyDescent="0.25">
      <c r="A131" s="98">
        <v>260911273</v>
      </c>
      <c r="B131" s="99" t="s">
        <v>501</v>
      </c>
      <c r="C131" s="94"/>
      <c r="D131" s="95">
        <v>9506544.8000000026</v>
      </c>
    </row>
    <row r="132" spans="1:4" x14ac:dyDescent="0.25">
      <c r="A132" s="98">
        <v>260970297</v>
      </c>
      <c r="B132" s="99" t="s">
        <v>500</v>
      </c>
      <c r="C132" s="94"/>
      <c r="D132" s="95">
        <v>1835548.5999999999</v>
      </c>
    </row>
    <row r="133" spans="1:4" x14ac:dyDescent="0.25">
      <c r="A133" s="98">
        <v>260920014</v>
      </c>
      <c r="B133" s="99" t="s">
        <v>499</v>
      </c>
      <c r="C133" s="94"/>
      <c r="D133" s="95">
        <v>10400102.999999998</v>
      </c>
    </row>
    <row r="134" spans="1:4" x14ac:dyDescent="0.25">
      <c r="A134" s="98">
        <v>260940520</v>
      </c>
      <c r="B134" s="99" t="s">
        <v>498</v>
      </c>
      <c r="C134" s="94"/>
      <c r="D134" s="95">
        <v>9091631.1999999974</v>
      </c>
    </row>
    <row r="135" spans="1:4" x14ac:dyDescent="0.25">
      <c r="A135" s="98">
        <v>260911320</v>
      </c>
      <c r="B135" s="99" t="s">
        <v>497</v>
      </c>
      <c r="C135" s="94"/>
      <c r="D135" s="95">
        <v>9660672</v>
      </c>
    </row>
    <row r="136" spans="1:4" x14ac:dyDescent="0.25">
      <c r="A136" s="98">
        <v>260960126</v>
      </c>
      <c r="B136" s="99" t="s">
        <v>496</v>
      </c>
      <c r="C136" s="94"/>
      <c r="D136" s="95">
        <v>1199475.2</v>
      </c>
    </row>
    <row r="137" spans="1:4" x14ac:dyDescent="0.25">
      <c r="A137" s="98">
        <v>260914891</v>
      </c>
      <c r="B137" s="99" t="s">
        <v>495</v>
      </c>
      <c r="C137" s="94"/>
      <c r="D137" s="95">
        <v>109640.8</v>
      </c>
    </row>
    <row r="138" spans="1:4" x14ac:dyDescent="0.25">
      <c r="A138" s="98">
        <v>260970219</v>
      </c>
      <c r="B138" s="99" t="s">
        <v>494</v>
      </c>
      <c r="C138" s="94"/>
      <c r="D138" s="95">
        <v>4510491.0000000009</v>
      </c>
    </row>
    <row r="139" spans="1:4" x14ac:dyDescent="0.25">
      <c r="A139" s="98">
        <v>260913801</v>
      </c>
      <c r="B139" s="99" t="s">
        <v>493</v>
      </c>
      <c r="C139" s="94"/>
      <c r="D139" s="95">
        <v>2891034.5999999996</v>
      </c>
    </row>
    <row r="140" spans="1:4" x14ac:dyDescent="0.25">
      <c r="A140" s="98">
        <v>260913890</v>
      </c>
      <c r="B140" s="99" t="s">
        <v>492</v>
      </c>
      <c r="C140" s="94"/>
      <c r="D140" s="95">
        <v>3562789.2000000011</v>
      </c>
    </row>
    <row r="141" spans="1:4" x14ac:dyDescent="0.25">
      <c r="A141" s="98">
        <v>260913856</v>
      </c>
      <c r="B141" s="99" t="s">
        <v>491</v>
      </c>
      <c r="C141" s="94"/>
      <c r="D141" s="95">
        <v>3285645.2000000011</v>
      </c>
    </row>
    <row r="142" spans="1:4" x14ac:dyDescent="0.25">
      <c r="A142" s="98">
        <v>260970641</v>
      </c>
      <c r="B142" s="99" t="s">
        <v>490</v>
      </c>
      <c r="C142" s="94">
        <v>250000</v>
      </c>
      <c r="D142" s="95">
        <v>1604680</v>
      </c>
    </row>
    <row r="143" spans="1:4" x14ac:dyDescent="0.25">
      <c r="A143" s="98">
        <v>260970641</v>
      </c>
      <c r="B143" s="99" t="s">
        <v>489</v>
      </c>
      <c r="C143" s="94"/>
      <c r="D143" s="95">
        <v>2986590.3999999994</v>
      </c>
    </row>
    <row r="144" spans="1:4" x14ac:dyDescent="0.25">
      <c r="A144" s="98">
        <v>260970630</v>
      </c>
      <c r="B144" s="99" t="s">
        <v>488</v>
      </c>
      <c r="C144" s="94"/>
      <c r="D144" s="95">
        <v>2035096</v>
      </c>
    </row>
    <row r="145" spans="1:4" x14ac:dyDescent="0.25">
      <c r="A145" s="98">
        <v>260950384</v>
      </c>
      <c r="B145" s="99" t="s">
        <v>487</v>
      </c>
      <c r="C145" s="94"/>
      <c r="D145" s="95">
        <v>2860252.8000000003</v>
      </c>
    </row>
    <row r="146" spans="1:4" x14ac:dyDescent="0.25">
      <c r="A146" s="98">
        <v>260940154</v>
      </c>
      <c r="B146" s="99" t="s">
        <v>486</v>
      </c>
      <c r="C146" s="94"/>
      <c r="D146" s="95">
        <v>10049261.599999998</v>
      </c>
    </row>
    <row r="147" spans="1:4" x14ac:dyDescent="0.25">
      <c r="A147" s="98">
        <v>260940483</v>
      </c>
      <c r="B147" s="99" t="s">
        <v>485</v>
      </c>
      <c r="C147" s="94"/>
      <c r="D147" s="95">
        <v>6079707.200000002</v>
      </c>
    </row>
    <row r="148" spans="1:4" x14ac:dyDescent="0.25">
      <c r="A148" s="98">
        <v>260940940</v>
      </c>
      <c r="B148" s="99" t="s">
        <v>484</v>
      </c>
      <c r="C148" s="94"/>
      <c r="D148" s="95">
        <v>1152570.4000000004</v>
      </c>
    </row>
    <row r="149" spans="1:4" x14ac:dyDescent="0.25">
      <c r="A149" s="98">
        <v>260911295</v>
      </c>
      <c r="B149" s="99" t="s">
        <v>483</v>
      </c>
      <c r="C149" s="94"/>
      <c r="D149" s="95">
        <v>4626944</v>
      </c>
    </row>
    <row r="150" spans="1:4" x14ac:dyDescent="0.25">
      <c r="A150" s="98">
        <v>260930447</v>
      </c>
      <c r="B150" s="99" t="s">
        <v>482</v>
      </c>
      <c r="C150" s="94"/>
      <c r="D150" s="95">
        <v>2159019.6</v>
      </c>
    </row>
    <row r="151" spans="1:4" x14ac:dyDescent="0.25">
      <c r="A151" s="98">
        <v>260930481</v>
      </c>
      <c r="B151" s="99" t="s">
        <v>481</v>
      </c>
      <c r="C151" s="94"/>
      <c r="D151" s="95">
        <v>341174.4</v>
      </c>
    </row>
    <row r="152" spans="1:4" x14ac:dyDescent="0.25">
      <c r="A152" s="98">
        <v>260930425</v>
      </c>
      <c r="B152" s="99" t="s">
        <v>480</v>
      </c>
      <c r="C152" s="94"/>
      <c r="D152" s="95">
        <v>2527923.9999999995</v>
      </c>
    </row>
    <row r="153" spans="1:4" x14ac:dyDescent="0.25">
      <c r="A153" s="98">
        <v>260940121</v>
      </c>
      <c r="B153" s="99" t="s">
        <v>479</v>
      </c>
      <c r="C153" s="94"/>
      <c r="D153" s="95">
        <v>4444655.1999999983</v>
      </c>
    </row>
    <row r="154" spans="1:4" x14ac:dyDescent="0.25">
      <c r="A154" s="98">
        <v>260940575</v>
      </c>
      <c r="B154" s="99" t="s">
        <v>478</v>
      </c>
      <c r="C154" s="94"/>
      <c r="D154" s="95">
        <v>1774570</v>
      </c>
    </row>
    <row r="155" spans="1:4" x14ac:dyDescent="0.25">
      <c r="A155" s="98">
        <v>260940472</v>
      </c>
      <c r="B155" s="99" t="s">
        <v>477</v>
      </c>
      <c r="C155" s="94"/>
      <c r="D155" s="95">
        <v>4618159.1215624008</v>
      </c>
    </row>
    <row r="156" spans="1:4" x14ac:dyDescent="0.25">
      <c r="A156" s="98">
        <v>260970015</v>
      </c>
      <c r="B156" s="99" t="s">
        <v>476</v>
      </c>
      <c r="C156" s="94">
        <v>700000</v>
      </c>
      <c r="D156" s="95">
        <v>15659909.999999998</v>
      </c>
    </row>
    <row r="157" spans="1:4" x14ac:dyDescent="0.25">
      <c r="A157" s="98">
        <v>260910205</v>
      </c>
      <c r="B157" s="99" t="s">
        <v>475</v>
      </c>
      <c r="C157" s="94"/>
      <c r="D157" s="95">
        <v>6962233.6000000015</v>
      </c>
    </row>
    <row r="158" spans="1:4" x14ac:dyDescent="0.25">
      <c r="A158" s="98">
        <v>260960616</v>
      </c>
      <c r="B158" s="99" t="s">
        <v>474</v>
      </c>
      <c r="C158" s="94"/>
      <c r="D158" s="95">
        <v>3771197.7154140435</v>
      </c>
    </row>
    <row r="159" spans="1:4" x14ac:dyDescent="0.25">
      <c r="A159" s="98">
        <v>260960569</v>
      </c>
      <c r="B159" s="93" t="s">
        <v>473</v>
      </c>
      <c r="C159" s="94">
        <v>200000</v>
      </c>
      <c r="D159" s="95">
        <v>3711635.1999999993</v>
      </c>
    </row>
    <row r="160" spans="1:4" x14ac:dyDescent="0.25">
      <c r="A160" s="98">
        <v>260930799</v>
      </c>
      <c r="B160" s="99" t="s">
        <v>472</v>
      </c>
      <c r="C160" s="94"/>
      <c r="D160" s="95">
        <v>3204611.2</v>
      </c>
    </row>
    <row r="161" spans="1:4" x14ac:dyDescent="0.25">
      <c r="A161" s="98">
        <v>260950395</v>
      </c>
      <c r="B161" s="99" t="s">
        <v>471</v>
      </c>
      <c r="C161" s="94"/>
      <c r="D161" s="95">
        <v>1647676.8000000005</v>
      </c>
    </row>
    <row r="162" spans="1:4" x14ac:dyDescent="0.25">
      <c r="A162" s="98">
        <v>260950033</v>
      </c>
      <c r="B162" s="99" t="s">
        <v>470</v>
      </c>
      <c r="C162" s="94"/>
      <c r="D162" s="95">
        <v>3911695.2000000007</v>
      </c>
    </row>
    <row r="163" spans="1:4" x14ac:dyDescent="0.25">
      <c r="A163" s="98">
        <v>260950055</v>
      </c>
      <c r="B163" s="99" t="s">
        <v>469</v>
      </c>
      <c r="C163" s="94"/>
      <c r="D163" s="95">
        <v>5750340</v>
      </c>
    </row>
    <row r="164" spans="1:4" x14ac:dyDescent="0.25">
      <c r="A164" s="98">
        <v>260913630</v>
      </c>
      <c r="B164" s="99" t="s">
        <v>468</v>
      </c>
      <c r="C164" s="94"/>
      <c r="D164" s="95">
        <v>1863872</v>
      </c>
    </row>
    <row r="165" spans="1:4" x14ac:dyDescent="0.25">
      <c r="A165" s="98">
        <v>260910487</v>
      </c>
      <c r="B165" s="99" t="s">
        <v>467</v>
      </c>
      <c r="C165" s="94"/>
      <c r="D165" s="95">
        <v>1307398.3999999997</v>
      </c>
    </row>
    <row r="166" spans="1:4" x14ac:dyDescent="0.25">
      <c r="A166" s="98">
        <v>260950157</v>
      </c>
      <c r="B166" s="99" t="s">
        <v>466</v>
      </c>
      <c r="C166" s="94"/>
      <c r="D166" s="95">
        <v>514068.2</v>
      </c>
    </row>
    <row r="167" spans="1:4" x14ac:dyDescent="0.25">
      <c r="A167" s="98">
        <v>260920285</v>
      </c>
      <c r="B167" s="99" t="s">
        <v>465</v>
      </c>
      <c r="C167" s="94"/>
      <c r="D167" s="95">
        <v>2198560</v>
      </c>
    </row>
    <row r="168" spans="1:4" x14ac:dyDescent="0.25">
      <c r="A168" s="98">
        <v>260913195</v>
      </c>
      <c r="B168" s="99" t="s">
        <v>464</v>
      </c>
      <c r="C168" s="94"/>
      <c r="D168" s="95">
        <v>14530331.407894202</v>
      </c>
    </row>
    <row r="169" spans="1:4" x14ac:dyDescent="0.25">
      <c r="A169" s="98">
        <v>260920149</v>
      </c>
      <c r="B169" s="99" t="s">
        <v>463</v>
      </c>
      <c r="C169" s="94"/>
      <c r="D169" s="95">
        <v>5598292</v>
      </c>
    </row>
    <row r="170" spans="1:4" x14ac:dyDescent="0.25">
      <c r="A170" s="98">
        <v>260921286</v>
      </c>
      <c r="B170" s="99" t="s">
        <v>462</v>
      </c>
      <c r="C170" s="94"/>
      <c r="D170" s="95">
        <v>2304960</v>
      </c>
    </row>
    <row r="171" spans="1:4" x14ac:dyDescent="0.25">
      <c r="A171" s="98">
        <v>260950146</v>
      </c>
      <c r="B171" s="99" t="s">
        <v>461</v>
      </c>
      <c r="C171" s="94"/>
      <c r="D171" s="95">
        <v>618716</v>
      </c>
    </row>
    <row r="172" spans="1:4" x14ac:dyDescent="0.25">
      <c r="A172" s="98">
        <v>260914846</v>
      </c>
      <c r="B172" s="99" t="s">
        <v>460</v>
      </c>
      <c r="C172" s="94"/>
      <c r="D172" s="95">
        <v>1751680</v>
      </c>
    </row>
    <row r="173" spans="1:4" x14ac:dyDescent="0.25">
      <c r="A173" s="98">
        <v>260914948</v>
      </c>
      <c r="B173" s="99" t="s">
        <v>459</v>
      </c>
      <c r="C173" s="94"/>
      <c r="D173" s="95">
        <v>3015469.6</v>
      </c>
    </row>
    <row r="174" spans="1:4" x14ac:dyDescent="0.25">
      <c r="A174" s="98">
        <v>260913184</v>
      </c>
      <c r="B174" s="99" t="s">
        <v>458</v>
      </c>
      <c r="C174" s="94"/>
      <c r="D174" s="95">
        <v>20669948.600000009</v>
      </c>
    </row>
    <row r="175" spans="1:4" x14ac:dyDescent="0.25">
      <c r="A175" s="98">
        <v>260914196</v>
      </c>
      <c r="B175" s="99" t="s">
        <v>457</v>
      </c>
      <c r="C175" s="94"/>
      <c r="D175" s="95">
        <v>314191.5</v>
      </c>
    </row>
    <row r="176" spans="1:4" x14ac:dyDescent="0.25">
      <c r="A176" s="98">
        <v>260960876</v>
      </c>
      <c r="B176" s="99" t="s">
        <v>456</v>
      </c>
      <c r="C176" s="94"/>
      <c r="D176" s="95">
        <v>6867860.8000000017</v>
      </c>
    </row>
    <row r="177" spans="1:4" x14ac:dyDescent="0.25">
      <c r="A177" s="98">
        <v>260920092</v>
      </c>
      <c r="B177" s="99" t="s">
        <v>455</v>
      </c>
      <c r="C177" s="94"/>
      <c r="D177" s="95">
        <v>7949943.5999999978</v>
      </c>
    </row>
    <row r="178" spans="1:4" x14ac:dyDescent="0.25">
      <c r="A178" s="98">
        <v>260920274</v>
      </c>
      <c r="B178" s="99" t="s">
        <v>454</v>
      </c>
      <c r="C178" s="94"/>
      <c r="D178" s="95">
        <v>5413497.6000000006</v>
      </c>
    </row>
    <row r="179" spans="1:4" x14ac:dyDescent="0.25">
      <c r="A179" s="98">
        <v>260970549</v>
      </c>
      <c r="B179" s="99" t="s">
        <v>453</v>
      </c>
      <c r="C179" s="94"/>
      <c r="D179" s="95">
        <v>2796702.8</v>
      </c>
    </row>
    <row r="180" spans="1:4" x14ac:dyDescent="0.25">
      <c r="A180" s="98">
        <v>260910591</v>
      </c>
      <c r="B180" s="99" t="s">
        <v>452</v>
      </c>
      <c r="C180" s="94"/>
      <c r="D180" s="95">
        <v>1312128</v>
      </c>
    </row>
    <row r="181" spans="1:4" x14ac:dyDescent="0.25">
      <c r="A181" s="98">
        <v>260910546</v>
      </c>
      <c r="B181" s="99" t="s">
        <v>451</v>
      </c>
      <c r="C181" s="94"/>
      <c r="D181" s="95">
        <v>1083129.6000000001</v>
      </c>
    </row>
    <row r="182" spans="1:4" x14ac:dyDescent="0.25">
      <c r="A182" s="98">
        <v>260950965</v>
      </c>
      <c r="B182" s="99" t="s">
        <v>450</v>
      </c>
      <c r="C182" s="94"/>
      <c r="D182" s="95">
        <v>3829889.2</v>
      </c>
    </row>
    <row r="183" spans="1:4" x14ac:dyDescent="0.25">
      <c r="A183" s="98">
        <v>260940655</v>
      </c>
      <c r="B183" s="99" t="s">
        <v>449</v>
      </c>
      <c r="C183" s="94"/>
      <c r="D183" s="95">
        <v>3817603.6000000006</v>
      </c>
    </row>
    <row r="184" spans="1:4" x14ac:dyDescent="0.25">
      <c r="A184" s="98">
        <v>260920617</v>
      </c>
      <c r="B184" s="99" t="s">
        <v>448</v>
      </c>
      <c r="C184" s="94"/>
      <c r="D184" s="95">
        <v>2144802.5999999996</v>
      </c>
    </row>
    <row r="185" spans="1:4" x14ac:dyDescent="0.25">
      <c r="A185" s="98">
        <v>260920606</v>
      </c>
      <c r="B185" s="99" t="s">
        <v>447</v>
      </c>
      <c r="C185" s="94"/>
      <c r="D185" s="95">
        <v>3448900</v>
      </c>
    </row>
    <row r="186" spans="1:4" x14ac:dyDescent="0.25">
      <c r="A186" s="98">
        <v>260912070</v>
      </c>
      <c r="B186" s="99" t="s">
        <v>446</v>
      </c>
      <c r="C186" s="94"/>
      <c r="D186" s="95">
        <v>14158780.692706877</v>
      </c>
    </row>
    <row r="187" spans="1:4" x14ac:dyDescent="0.25">
      <c r="A187" s="98">
        <v>260913776</v>
      </c>
      <c r="B187" s="99" t="s">
        <v>445</v>
      </c>
      <c r="C187" s="94"/>
      <c r="D187" s="95">
        <v>833152</v>
      </c>
    </row>
    <row r="188" spans="1:4" x14ac:dyDescent="0.25">
      <c r="A188" s="98">
        <v>260911832</v>
      </c>
      <c r="B188" s="99" t="s">
        <v>444</v>
      </c>
      <c r="C188" s="94">
        <v>50000</v>
      </c>
      <c r="D188" s="95">
        <v>3161480</v>
      </c>
    </row>
    <row r="189" spans="1:4" x14ac:dyDescent="0.25">
      <c r="A189" s="98">
        <v>260920036</v>
      </c>
      <c r="B189" s="99" t="s">
        <v>443</v>
      </c>
      <c r="C189" s="94"/>
      <c r="D189" s="95">
        <v>3131943.8</v>
      </c>
    </row>
    <row r="190" spans="1:4" x14ac:dyDescent="0.25">
      <c r="A190" s="98">
        <v>260971937</v>
      </c>
      <c r="B190" s="99" t="s">
        <v>442</v>
      </c>
      <c r="C190" s="94"/>
      <c r="D190" s="95">
        <v>3095860</v>
      </c>
    </row>
    <row r="191" spans="1:4" x14ac:dyDescent="0.25">
      <c r="A191" s="98">
        <v>260970355</v>
      </c>
      <c r="B191" s="99" t="s">
        <v>441</v>
      </c>
      <c r="C191" s="94"/>
      <c r="D191" s="95">
        <v>1882720</v>
      </c>
    </row>
    <row r="192" spans="1:4" x14ac:dyDescent="0.25">
      <c r="A192" s="98">
        <v>260921015</v>
      </c>
      <c r="B192" s="99" t="s">
        <v>440</v>
      </c>
      <c r="C192" s="94"/>
      <c r="D192" s="95">
        <v>171560.40000000002</v>
      </c>
    </row>
    <row r="193" spans="1:4" x14ac:dyDescent="0.25">
      <c r="A193" s="98">
        <v>260930766</v>
      </c>
      <c r="B193" s="99" t="s">
        <v>439</v>
      </c>
      <c r="C193" s="94"/>
      <c r="D193" s="95">
        <v>37908</v>
      </c>
    </row>
    <row r="194" spans="1:4" x14ac:dyDescent="0.25">
      <c r="A194" s="98">
        <v>260910396</v>
      </c>
      <c r="B194" s="99" t="s">
        <v>438</v>
      </c>
      <c r="C194" s="94"/>
      <c r="D194" s="95">
        <v>2750261</v>
      </c>
    </row>
    <row r="195" spans="1:4" x14ac:dyDescent="0.25">
      <c r="A195" s="98">
        <v>260900394</v>
      </c>
      <c r="B195" s="99" t="s">
        <v>437</v>
      </c>
      <c r="C195" s="94"/>
      <c r="D195" s="95">
        <v>822778</v>
      </c>
    </row>
    <row r="196" spans="1:4" x14ac:dyDescent="0.25">
      <c r="A196" s="98">
        <v>260940029</v>
      </c>
      <c r="B196" s="99" t="s">
        <v>436</v>
      </c>
      <c r="C196" s="94"/>
      <c r="D196" s="95">
        <v>29675830.459999993</v>
      </c>
    </row>
    <row r="197" spans="1:4" x14ac:dyDescent="0.25">
      <c r="A197" s="98">
        <v>260940461</v>
      </c>
      <c r="B197" s="99" t="s">
        <v>435</v>
      </c>
      <c r="C197" s="94"/>
      <c r="D197" s="95">
        <v>674251.20000000007</v>
      </c>
    </row>
    <row r="198" spans="1:4" x14ac:dyDescent="0.25">
      <c r="A198" s="98">
        <v>260913377</v>
      </c>
      <c r="B198" s="99" t="s">
        <v>434</v>
      </c>
      <c r="C198" s="94"/>
      <c r="D198" s="95">
        <v>129197.60000000003</v>
      </c>
    </row>
    <row r="199" spans="1:4" x14ac:dyDescent="0.25">
      <c r="A199" s="98">
        <v>260972233</v>
      </c>
      <c r="B199" s="99" t="s">
        <v>433</v>
      </c>
      <c r="C199" s="94"/>
      <c r="D199" s="95">
        <v>3559154.4</v>
      </c>
    </row>
    <row r="200" spans="1:4" x14ac:dyDescent="0.25">
      <c r="A200" s="98">
        <v>260960934</v>
      </c>
      <c r="B200" s="99" t="s">
        <v>432</v>
      </c>
      <c r="C200" s="94"/>
      <c r="D200" s="95">
        <v>433094.00000000012</v>
      </c>
    </row>
    <row r="201" spans="1:4" x14ac:dyDescent="0.25">
      <c r="A201" s="98">
        <v>260913709</v>
      </c>
      <c r="B201" s="99" t="s">
        <v>431</v>
      </c>
      <c r="C201" s="94"/>
      <c r="D201" s="95">
        <v>3427055.2</v>
      </c>
    </row>
    <row r="202" spans="1:4" x14ac:dyDescent="0.25">
      <c r="A202" s="98">
        <v>260900043</v>
      </c>
      <c r="B202" s="99" t="s">
        <v>430</v>
      </c>
      <c r="C202" s="94"/>
      <c r="D202" s="95">
        <v>639104.79999999993</v>
      </c>
    </row>
    <row r="203" spans="1:4" x14ac:dyDescent="0.25">
      <c r="A203" s="98">
        <v>260910192</v>
      </c>
      <c r="B203" s="99" t="s">
        <v>429</v>
      </c>
      <c r="C203" s="94"/>
      <c r="D203" s="95">
        <v>7628202.879999999</v>
      </c>
    </row>
    <row r="204" spans="1:4" x14ac:dyDescent="0.25">
      <c r="A204" s="98">
        <v>260920387</v>
      </c>
      <c r="B204" s="99" t="s">
        <v>428</v>
      </c>
      <c r="C204" s="94"/>
      <c r="D204" s="95">
        <v>3626104.4000000004</v>
      </c>
    </row>
    <row r="205" spans="1:4" x14ac:dyDescent="0.25">
      <c r="A205" s="98">
        <v>260971802</v>
      </c>
      <c r="B205" s="99" t="s">
        <v>427</v>
      </c>
      <c r="C205" s="94"/>
      <c r="D205" s="95">
        <v>1092773.5999999996</v>
      </c>
    </row>
    <row r="206" spans="1:4" x14ac:dyDescent="0.25">
      <c r="A206" s="98">
        <v>260921162</v>
      </c>
      <c r="B206" s="99" t="s">
        <v>426</v>
      </c>
      <c r="C206" s="94"/>
      <c r="D206" s="95">
        <v>3363763.2</v>
      </c>
    </row>
    <row r="207" spans="1:4" x14ac:dyDescent="0.25">
      <c r="A207" s="98">
        <v>260921162</v>
      </c>
      <c r="B207" s="99" t="s">
        <v>425</v>
      </c>
      <c r="C207" s="94"/>
      <c r="D207" s="95">
        <v>2261870.8000000007</v>
      </c>
    </row>
    <row r="208" spans="1:4" x14ac:dyDescent="0.25">
      <c r="A208" s="98">
        <v>260960774</v>
      </c>
      <c r="B208" s="99" t="s">
        <v>424</v>
      </c>
      <c r="C208" s="94"/>
      <c r="D208" s="95">
        <v>2307960.7999999993</v>
      </c>
    </row>
    <row r="209" spans="1:4" x14ac:dyDescent="0.25">
      <c r="A209" s="98">
        <v>260900338</v>
      </c>
      <c r="B209" s="99" t="s">
        <v>423</v>
      </c>
      <c r="C209" s="94"/>
      <c r="D209" s="95">
        <v>4486720</v>
      </c>
    </row>
    <row r="210" spans="1:4" x14ac:dyDescent="0.25">
      <c r="A210" s="98">
        <v>260920673</v>
      </c>
      <c r="B210" s="99" t="s">
        <v>422</v>
      </c>
      <c r="C210" s="94"/>
      <c r="D210" s="95">
        <v>3366496</v>
      </c>
    </row>
    <row r="211" spans="1:4" x14ac:dyDescent="0.25">
      <c r="A211" s="98">
        <v>260920695</v>
      </c>
      <c r="B211" s="99" t="s">
        <v>421</v>
      </c>
      <c r="C211" s="94"/>
      <c r="D211" s="95">
        <v>1752352</v>
      </c>
    </row>
    <row r="212" spans="1:4" x14ac:dyDescent="0.25">
      <c r="A212" s="98">
        <v>260960080</v>
      </c>
      <c r="B212" s="99" t="s">
        <v>420</v>
      </c>
      <c r="C212" s="94"/>
      <c r="D212" s="95">
        <v>4811406.0783733837</v>
      </c>
    </row>
    <row r="213" spans="1:4" x14ac:dyDescent="0.25">
      <c r="A213" s="98">
        <v>260900407</v>
      </c>
      <c r="B213" s="93" t="s">
        <v>419</v>
      </c>
      <c r="C213" s="94"/>
      <c r="D213" s="95">
        <v>8943772</v>
      </c>
    </row>
    <row r="214" spans="1:4" x14ac:dyDescent="0.25">
      <c r="A214" s="98">
        <v>260930492</v>
      </c>
      <c r="B214" s="99" t="s">
        <v>418</v>
      </c>
      <c r="C214" s="94"/>
      <c r="D214" s="95">
        <v>2364045.6000000006</v>
      </c>
    </row>
    <row r="215" spans="1:4" x14ac:dyDescent="0.25">
      <c r="A215" s="98">
        <v>260913823</v>
      </c>
      <c r="B215" s="99" t="s">
        <v>417</v>
      </c>
      <c r="C215" s="94">
        <v>300000</v>
      </c>
      <c r="D215" s="95">
        <v>5619890</v>
      </c>
    </row>
    <row r="216" spans="1:4" x14ac:dyDescent="0.25">
      <c r="A216" s="98">
        <v>260930016</v>
      </c>
      <c r="B216" s="99" t="s">
        <v>416</v>
      </c>
      <c r="C216" s="94"/>
      <c r="D216" s="95">
        <v>9767945.5899999961</v>
      </c>
    </row>
    <row r="217" spans="1:4" x14ac:dyDescent="0.25">
      <c r="A217" s="98">
        <v>260910329</v>
      </c>
      <c r="B217" s="99" t="s">
        <v>415</v>
      </c>
      <c r="C217" s="94"/>
      <c r="D217" s="95">
        <v>2902443.8000000007</v>
      </c>
    </row>
    <row r="218" spans="1:4" x14ac:dyDescent="0.25">
      <c r="A218" s="98">
        <v>260930301</v>
      </c>
      <c r="B218" s="99" t="s">
        <v>414</v>
      </c>
      <c r="C218" s="94"/>
      <c r="D218" s="95">
        <v>12158595.999999998</v>
      </c>
    </row>
    <row r="219" spans="1:4" x14ac:dyDescent="0.25">
      <c r="A219" s="98">
        <v>260910739</v>
      </c>
      <c r="B219" s="99" t="s">
        <v>413</v>
      </c>
      <c r="C219" s="94"/>
      <c r="D219" s="95">
        <v>5450149.5999999987</v>
      </c>
    </row>
    <row r="220" spans="1:4" x14ac:dyDescent="0.25">
      <c r="A220" s="98">
        <v>260930130</v>
      </c>
      <c r="B220" s="99" t="s">
        <v>412</v>
      </c>
      <c r="C220" s="94"/>
      <c r="D220" s="95">
        <v>958794.99999999977</v>
      </c>
    </row>
    <row r="221" spans="1:4" x14ac:dyDescent="0.25">
      <c r="A221" s="98">
        <v>260961149</v>
      </c>
      <c r="B221" s="99" t="s">
        <v>411</v>
      </c>
      <c r="C221" s="94"/>
      <c r="D221" s="95">
        <v>989654.4</v>
      </c>
    </row>
    <row r="222" spans="1:4" x14ac:dyDescent="0.25">
      <c r="A222" s="98">
        <v>260950077</v>
      </c>
      <c r="B222" s="99" t="s">
        <v>410</v>
      </c>
      <c r="C222" s="94"/>
      <c r="D222" s="95">
        <v>22693904.400000006</v>
      </c>
    </row>
    <row r="223" spans="1:4" x14ac:dyDescent="0.25">
      <c r="A223" s="98">
        <v>260911386</v>
      </c>
      <c r="B223" s="99" t="s">
        <v>409</v>
      </c>
      <c r="C223" s="94"/>
      <c r="D223" s="95">
        <v>6089003.2000000011</v>
      </c>
    </row>
    <row r="224" spans="1:4" x14ac:dyDescent="0.25">
      <c r="A224" s="98">
        <v>260913037</v>
      </c>
      <c r="B224" s="99" t="s">
        <v>408</v>
      </c>
      <c r="C224" s="94"/>
      <c r="D224" s="95">
        <v>21063605.399999991</v>
      </c>
    </row>
    <row r="225" spans="1:4" x14ac:dyDescent="0.25">
      <c r="A225" s="98">
        <v>260940109</v>
      </c>
      <c r="B225" s="99" t="s">
        <v>407</v>
      </c>
      <c r="C225" s="94"/>
      <c r="D225" s="95">
        <v>20082389.600000005</v>
      </c>
    </row>
    <row r="226" spans="1:4" x14ac:dyDescent="0.25">
      <c r="A226" s="98">
        <v>260940198</v>
      </c>
      <c r="B226" s="99" t="s">
        <v>406</v>
      </c>
      <c r="C226" s="94"/>
      <c r="D226" s="95">
        <v>6567097.9999999981</v>
      </c>
    </row>
    <row r="227" spans="1:4" x14ac:dyDescent="0.25">
      <c r="A227" s="98">
        <v>260960240</v>
      </c>
      <c r="B227" s="99" t="s">
        <v>405</v>
      </c>
      <c r="C227" s="94"/>
      <c r="D227" s="95">
        <v>8532574.4000000022</v>
      </c>
    </row>
    <row r="228" spans="1:4" x14ac:dyDescent="0.25">
      <c r="A228" s="98">
        <v>260940449</v>
      </c>
      <c r="B228" s="99" t="s">
        <v>404</v>
      </c>
      <c r="C228" s="94"/>
      <c r="D228" s="95">
        <v>6057520</v>
      </c>
    </row>
    <row r="229" spans="1:4" x14ac:dyDescent="0.25">
      <c r="A229" s="98">
        <v>260940449</v>
      </c>
      <c r="B229" s="99" t="s">
        <v>403</v>
      </c>
      <c r="C229" s="94"/>
      <c r="D229" s="95">
        <v>781396</v>
      </c>
    </row>
    <row r="230" spans="1:4" x14ac:dyDescent="0.25">
      <c r="A230" s="98">
        <v>260910283</v>
      </c>
      <c r="B230" s="99" t="s">
        <v>402</v>
      </c>
      <c r="C230" s="94"/>
      <c r="D230" s="95">
        <v>3239835.2000000007</v>
      </c>
    </row>
    <row r="231" spans="1:4" x14ac:dyDescent="0.25">
      <c r="A231" s="98">
        <v>260961274</v>
      </c>
      <c r="B231" s="99" t="s">
        <v>401</v>
      </c>
      <c r="C231" s="94"/>
      <c r="D231" s="95">
        <v>379725</v>
      </c>
    </row>
    <row r="232" spans="1:4" x14ac:dyDescent="0.25">
      <c r="A232" s="98">
        <v>260930755</v>
      </c>
      <c r="B232" s="99" t="s">
        <v>400</v>
      </c>
      <c r="C232" s="94"/>
      <c r="D232" s="95">
        <v>375599.80000000005</v>
      </c>
    </row>
    <row r="233" spans="1:4" x14ac:dyDescent="0.25">
      <c r="A233" s="98">
        <v>260930163</v>
      </c>
      <c r="B233" s="99" t="s">
        <v>399</v>
      </c>
      <c r="C233" s="94"/>
      <c r="D233" s="95">
        <v>1086540</v>
      </c>
    </row>
    <row r="234" spans="1:4" x14ac:dyDescent="0.25">
      <c r="A234" s="98">
        <v>260913607</v>
      </c>
      <c r="B234" s="99" t="s">
        <v>398</v>
      </c>
      <c r="C234" s="94"/>
      <c r="D234" s="95">
        <v>2579898.6000000006</v>
      </c>
    </row>
    <row r="235" spans="1:4" x14ac:dyDescent="0.25">
      <c r="A235" s="98">
        <v>260913242</v>
      </c>
      <c r="B235" s="99" t="s">
        <v>397</v>
      </c>
      <c r="C235" s="94"/>
      <c r="D235" s="95">
        <v>5047840</v>
      </c>
    </row>
    <row r="236" spans="1:4" x14ac:dyDescent="0.25">
      <c r="A236" s="98">
        <v>260910933</v>
      </c>
      <c r="B236" s="99" t="s">
        <v>396</v>
      </c>
      <c r="C236" s="94"/>
      <c r="D236" s="95">
        <v>2267473.5999999996</v>
      </c>
    </row>
    <row r="237" spans="1:4" x14ac:dyDescent="0.25">
      <c r="A237" s="98">
        <v>260910933</v>
      </c>
      <c r="B237" s="99" t="s">
        <v>395</v>
      </c>
      <c r="C237" s="94"/>
      <c r="D237" s="95">
        <v>1788348.7999999998</v>
      </c>
    </row>
    <row r="238" spans="1:4" x14ac:dyDescent="0.25">
      <c r="A238" s="98">
        <v>260910933</v>
      </c>
      <c r="B238" s="99" t="s">
        <v>394</v>
      </c>
      <c r="C238" s="94"/>
      <c r="D238" s="95">
        <v>369824</v>
      </c>
    </row>
    <row r="239" spans="1:4" x14ac:dyDescent="0.25">
      <c r="A239" s="98">
        <v>260912434</v>
      </c>
      <c r="B239" s="99" t="s">
        <v>393</v>
      </c>
      <c r="C239" s="94"/>
      <c r="D239" s="95">
        <v>5536070.4000000004</v>
      </c>
    </row>
    <row r="240" spans="1:4" x14ac:dyDescent="0.25">
      <c r="A240" s="98">
        <v>260912434</v>
      </c>
      <c r="B240" s="99" t="s">
        <v>392</v>
      </c>
      <c r="C240" s="94"/>
      <c r="D240" s="95">
        <v>11788179.199999997</v>
      </c>
    </row>
    <row r="241" spans="1:4" x14ac:dyDescent="0.25">
      <c r="A241" s="98">
        <v>260912456</v>
      </c>
      <c r="B241" s="99" t="s">
        <v>391</v>
      </c>
      <c r="C241" s="94"/>
      <c r="D241" s="95">
        <v>2796483.2000000007</v>
      </c>
    </row>
    <row r="242" spans="1:4" x14ac:dyDescent="0.25">
      <c r="A242" s="98">
        <v>260913117</v>
      </c>
      <c r="B242" s="99" t="s">
        <v>390</v>
      </c>
      <c r="C242" s="94"/>
      <c r="D242" s="95">
        <v>3419717.4000000013</v>
      </c>
    </row>
    <row r="243" spans="1:4" x14ac:dyDescent="0.25">
      <c r="A243" s="98">
        <v>260960649</v>
      </c>
      <c r="B243" s="99" t="s">
        <v>389</v>
      </c>
      <c r="C243" s="94"/>
      <c r="D243" s="95">
        <v>3209651.2000000007</v>
      </c>
    </row>
    <row r="244" spans="1:4" x14ac:dyDescent="0.25">
      <c r="A244" s="98">
        <v>260920412</v>
      </c>
      <c r="B244" s="99" t="s">
        <v>388</v>
      </c>
      <c r="C244" s="94"/>
      <c r="D244" s="95">
        <v>2455628.7999999998</v>
      </c>
    </row>
    <row r="245" spans="1:4" x14ac:dyDescent="0.25">
      <c r="A245" s="98">
        <v>260920935</v>
      </c>
      <c r="B245" s="99" t="s">
        <v>387</v>
      </c>
      <c r="C245" s="94"/>
      <c r="D245" s="95">
        <v>1521086.8</v>
      </c>
    </row>
    <row r="246" spans="1:4" x14ac:dyDescent="0.25">
      <c r="A246" s="98">
        <v>260912526</v>
      </c>
      <c r="B246" s="99" t="s">
        <v>386</v>
      </c>
      <c r="C246" s="94">
        <v>200000</v>
      </c>
      <c r="D246" s="95">
        <v>1472171</v>
      </c>
    </row>
    <row r="247" spans="1:4" x14ac:dyDescent="0.25">
      <c r="A247" s="98">
        <v>260912490</v>
      </c>
      <c r="B247" s="99" t="s">
        <v>385</v>
      </c>
      <c r="C247" s="94">
        <v>200000</v>
      </c>
      <c r="D247" s="95">
        <v>3508762</v>
      </c>
    </row>
    <row r="248" spans="1:4" x14ac:dyDescent="0.25">
      <c r="A248" s="98">
        <v>260971960</v>
      </c>
      <c r="B248" s="99" t="s">
        <v>384</v>
      </c>
      <c r="C248" s="94"/>
      <c r="D248" s="95">
        <v>3790488.7999999989</v>
      </c>
    </row>
    <row r="249" spans="1:4" x14ac:dyDescent="0.25">
      <c r="A249" s="98">
        <v>260960810</v>
      </c>
      <c r="B249" s="99" t="s">
        <v>383</v>
      </c>
      <c r="C249" s="94"/>
      <c r="D249" s="95">
        <v>952347.2</v>
      </c>
    </row>
    <row r="250" spans="1:4" x14ac:dyDescent="0.25">
      <c r="A250" s="98">
        <v>260940962</v>
      </c>
      <c r="B250" s="99" t="s">
        <v>382</v>
      </c>
      <c r="C250" s="94"/>
      <c r="D250" s="95">
        <v>1827576.7999999993</v>
      </c>
    </row>
    <row r="251" spans="1:4" x14ac:dyDescent="0.25">
      <c r="A251" s="98">
        <v>260910637</v>
      </c>
      <c r="B251" s="99" t="s">
        <v>381</v>
      </c>
      <c r="C251" s="94"/>
      <c r="D251" s="95">
        <v>1932643</v>
      </c>
    </row>
    <row r="252" spans="1:4" x14ac:dyDescent="0.25">
      <c r="A252" s="98">
        <v>260910637</v>
      </c>
      <c r="B252" s="99" t="s">
        <v>380</v>
      </c>
      <c r="C252" s="94">
        <v>3000000</v>
      </c>
      <c r="D252" s="95">
        <v>9189621.5999999996</v>
      </c>
    </row>
    <row r="253" spans="1:4" x14ac:dyDescent="0.25">
      <c r="A253" s="98">
        <v>260911945</v>
      </c>
      <c r="B253" s="99" t="s">
        <v>379</v>
      </c>
      <c r="C253" s="94">
        <v>350000</v>
      </c>
      <c r="D253" s="95">
        <v>3955669.8</v>
      </c>
    </row>
    <row r="254" spans="1:4" x14ac:dyDescent="0.25">
      <c r="A254" s="98">
        <v>260912194</v>
      </c>
      <c r="B254" s="99" t="s">
        <v>378</v>
      </c>
      <c r="C254" s="94">
        <v>300000</v>
      </c>
      <c r="D254" s="95">
        <v>3772558.3999999994</v>
      </c>
    </row>
    <row r="255" spans="1:4" x14ac:dyDescent="0.25">
      <c r="A255" s="98">
        <v>260911525</v>
      </c>
      <c r="B255" s="99" t="s">
        <v>377</v>
      </c>
      <c r="C255" s="94"/>
      <c r="D255" s="95">
        <v>6577715.1999999993</v>
      </c>
    </row>
    <row r="256" spans="1:4" x14ac:dyDescent="0.25">
      <c r="A256" s="98">
        <v>260910114</v>
      </c>
      <c r="B256" s="99" t="s">
        <v>376</v>
      </c>
      <c r="C256" s="94"/>
      <c r="D256" s="95">
        <v>4873416.7999999989</v>
      </c>
    </row>
    <row r="257" spans="1:4" x14ac:dyDescent="0.25">
      <c r="A257" s="98">
        <v>260910090</v>
      </c>
      <c r="B257" s="99" t="s">
        <v>375</v>
      </c>
      <c r="C257" s="94"/>
      <c r="D257" s="95">
        <v>19363657.600000001</v>
      </c>
    </row>
    <row r="258" spans="1:4" x14ac:dyDescent="0.25">
      <c r="A258" s="98">
        <v>260970220</v>
      </c>
      <c r="B258" s="99" t="s">
        <v>374</v>
      </c>
      <c r="C258" s="94"/>
      <c r="D258" s="95">
        <v>1470862.4</v>
      </c>
    </row>
    <row r="259" spans="1:4" x14ac:dyDescent="0.25">
      <c r="A259" s="98">
        <v>260970242</v>
      </c>
      <c r="B259" s="99" t="s">
        <v>373</v>
      </c>
      <c r="C259" s="94"/>
      <c r="D259" s="95">
        <v>1008490.7999999998</v>
      </c>
    </row>
    <row r="260" spans="1:4" x14ac:dyDescent="0.25">
      <c r="A260" s="98">
        <v>260950011</v>
      </c>
      <c r="B260" s="99" t="s">
        <v>372</v>
      </c>
      <c r="C260" s="94"/>
      <c r="D260" s="95">
        <v>11710826.400000002</v>
      </c>
    </row>
    <row r="261" spans="1:4" x14ac:dyDescent="0.25">
      <c r="A261" s="98">
        <v>260900134</v>
      </c>
      <c r="B261" s="99" t="s">
        <v>371</v>
      </c>
      <c r="C261" s="94"/>
      <c r="D261" s="95">
        <v>10286707.199999996</v>
      </c>
    </row>
    <row r="262" spans="1:4" x14ac:dyDescent="0.25">
      <c r="A262" s="98">
        <v>260940416</v>
      </c>
      <c r="B262" s="99" t="s">
        <v>370</v>
      </c>
      <c r="C262" s="94"/>
      <c r="D262" s="95">
        <v>2772425.5999999992</v>
      </c>
    </row>
    <row r="263" spans="1:4" x14ac:dyDescent="0.25">
      <c r="A263" s="98">
        <v>260951023</v>
      </c>
      <c r="B263" s="99" t="s">
        <v>369</v>
      </c>
      <c r="C263" s="94"/>
      <c r="D263" s="95">
        <v>614756.80000000005</v>
      </c>
    </row>
    <row r="264" spans="1:4" x14ac:dyDescent="0.25">
      <c r="A264" s="98">
        <v>260914050</v>
      </c>
      <c r="B264" s="99" t="s">
        <v>368</v>
      </c>
      <c r="C264" s="94"/>
      <c r="D264" s="95">
        <v>28070072.000000004</v>
      </c>
    </row>
    <row r="265" spans="1:4" x14ac:dyDescent="0.25">
      <c r="A265" s="98">
        <v>260912230</v>
      </c>
      <c r="B265" s="99" t="s">
        <v>367</v>
      </c>
      <c r="C265" s="94"/>
      <c r="D265" s="95">
        <v>1828758.0000000005</v>
      </c>
    </row>
    <row r="266" spans="1:4" x14ac:dyDescent="0.25">
      <c r="A266" s="98">
        <v>260971210</v>
      </c>
      <c r="B266" s="99" t="s">
        <v>366</v>
      </c>
      <c r="C266" s="94"/>
      <c r="D266" s="95">
        <v>3069616.3999999994</v>
      </c>
    </row>
    <row r="267" spans="1:4" x14ac:dyDescent="0.25">
      <c r="A267" s="98">
        <v>260971232</v>
      </c>
      <c r="B267" s="93" t="s">
        <v>365</v>
      </c>
      <c r="C267" s="94"/>
      <c r="D267" s="95">
        <v>2836512</v>
      </c>
    </row>
    <row r="268" spans="1:4" x14ac:dyDescent="0.25">
      <c r="A268" s="98">
        <v>260970173</v>
      </c>
      <c r="B268" s="99" t="s">
        <v>364</v>
      </c>
      <c r="C268" s="94"/>
      <c r="D268" s="95">
        <v>1964513.5999999996</v>
      </c>
    </row>
    <row r="269" spans="1:4" x14ac:dyDescent="0.25">
      <c r="A269" s="98">
        <v>260911137</v>
      </c>
      <c r="B269" s="99" t="s">
        <v>363</v>
      </c>
      <c r="C269" s="94"/>
      <c r="D269" s="95">
        <v>13361157.599999998</v>
      </c>
    </row>
    <row r="270" spans="1:4" x14ac:dyDescent="0.25">
      <c r="A270" s="98">
        <v>260911707</v>
      </c>
      <c r="B270" s="99" t="s">
        <v>362</v>
      </c>
      <c r="C270" s="94"/>
      <c r="D270" s="95">
        <v>2418242.3999999994</v>
      </c>
    </row>
    <row r="271" spans="1:4" x14ac:dyDescent="0.25">
      <c r="A271" s="98">
        <v>260940381</v>
      </c>
      <c r="B271" s="99" t="s">
        <v>361</v>
      </c>
      <c r="C271" s="94"/>
      <c r="D271" s="95">
        <v>2071011.8000000003</v>
      </c>
    </row>
    <row r="272" spans="1:4" ht="45" x14ac:dyDescent="0.25">
      <c r="A272" s="98">
        <v>260900349</v>
      </c>
      <c r="B272" s="93" t="s">
        <v>1895</v>
      </c>
      <c r="C272" s="94"/>
      <c r="D272" s="95">
        <v>540435</v>
      </c>
    </row>
    <row r="273" spans="1:4" x14ac:dyDescent="0.25">
      <c r="A273" s="98">
        <v>260961229</v>
      </c>
      <c r="B273" s="99" t="s">
        <v>360</v>
      </c>
      <c r="C273" s="94"/>
      <c r="D273" s="95">
        <v>489467.59999999992</v>
      </c>
    </row>
    <row r="274" spans="1:4" x14ac:dyDescent="0.25">
      <c r="A274" s="98">
        <v>260913253</v>
      </c>
      <c r="B274" s="99" t="s">
        <v>359</v>
      </c>
      <c r="C274" s="94"/>
      <c r="D274" s="95">
        <v>642001.59999999986</v>
      </c>
    </row>
    <row r="275" spans="1:4" x14ac:dyDescent="0.25">
      <c r="A275" s="98">
        <v>260970173</v>
      </c>
      <c r="B275" s="99" t="s">
        <v>358</v>
      </c>
      <c r="C275" s="94"/>
      <c r="D275" s="95">
        <v>4865000</v>
      </c>
    </row>
    <row r="276" spans="1:4" x14ac:dyDescent="0.25">
      <c r="A276" s="98">
        <v>260930050</v>
      </c>
      <c r="B276" s="99" t="s">
        <v>357</v>
      </c>
      <c r="C276" s="94"/>
      <c r="D276" s="95">
        <v>15806156.800000004</v>
      </c>
    </row>
    <row r="277" spans="1:4" x14ac:dyDescent="0.25">
      <c r="A277" s="98">
        <v>260970173</v>
      </c>
      <c r="B277" s="99" t="s">
        <v>356</v>
      </c>
      <c r="C277" s="94"/>
      <c r="D277" s="95">
        <v>2560824</v>
      </c>
    </row>
    <row r="278" spans="1:4" x14ac:dyDescent="0.25">
      <c r="A278" s="98">
        <v>260970173</v>
      </c>
      <c r="B278" s="99" t="s">
        <v>355</v>
      </c>
      <c r="C278" s="94"/>
      <c r="D278" s="95">
        <v>1112899.2</v>
      </c>
    </row>
    <row r="279" spans="1:4" x14ac:dyDescent="0.25">
      <c r="A279" s="98">
        <v>260900167</v>
      </c>
      <c r="B279" s="99" t="s">
        <v>354</v>
      </c>
      <c r="C279" s="94"/>
      <c r="D279" s="95">
        <v>1885745.5999999994</v>
      </c>
    </row>
    <row r="280" spans="1:4" x14ac:dyDescent="0.25">
      <c r="A280" s="98">
        <v>260920149</v>
      </c>
      <c r="B280" s="99" t="s">
        <v>353</v>
      </c>
      <c r="C280" s="94"/>
      <c r="D280" s="95">
        <v>1291101.2000000002</v>
      </c>
    </row>
    <row r="281" spans="1:4" x14ac:dyDescent="0.25">
      <c r="A281" s="98">
        <v>260970140</v>
      </c>
      <c r="B281" s="99" t="s">
        <v>352</v>
      </c>
      <c r="C281" s="94">
        <v>600000</v>
      </c>
      <c r="D281" s="95">
        <v>6956821.6000000006</v>
      </c>
    </row>
    <row r="282" spans="1:4" x14ac:dyDescent="0.25">
      <c r="A282" s="98">
        <v>260970890</v>
      </c>
      <c r="B282" s="99" t="s">
        <v>351</v>
      </c>
      <c r="C282" s="94">
        <v>100000</v>
      </c>
      <c r="D282" s="95">
        <v>1235087.5999999999</v>
      </c>
    </row>
    <row r="283" spans="1:4" x14ac:dyDescent="0.25">
      <c r="A283" s="98">
        <v>260970889</v>
      </c>
      <c r="B283" s="99" t="s">
        <v>350</v>
      </c>
      <c r="C283" s="94">
        <v>250000</v>
      </c>
      <c r="D283" s="95">
        <v>2134815.2000000002</v>
      </c>
    </row>
    <row r="284" spans="1:4" x14ac:dyDescent="0.25">
      <c r="A284" s="98">
        <v>260920639</v>
      </c>
      <c r="B284" s="99" t="s">
        <v>349</v>
      </c>
      <c r="C284" s="94"/>
      <c r="D284" s="95">
        <v>11368179.199999997</v>
      </c>
    </row>
    <row r="285" spans="1:4" x14ac:dyDescent="0.25">
      <c r="A285" s="98">
        <v>260920639</v>
      </c>
      <c r="B285" s="99" t="s">
        <v>348</v>
      </c>
      <c r="C285" s="94"/>
      <c r="D285" s="95">
        <v>2781676.8000000007</v>
      </c>
    </row>
    <row r="286" spans="1:4" x14ac:dyDescent="0.25">
      <c r="A286" s="98">
        <v>260930799</v>
      </c>
      <c r="B286" s="99" t="s">
        <v>347</v>
      </c>
      <c r="C286" s="94"/>
      <c r="D286" s="95">
        <v>1300555.1999999997</v>
      </c>
    </row>
    <row r="287" spans="1:4" x14ac:dyDescent="0.25">
      <c r="A287" s="98">
        <v>260930799</v>
      </c>
      <c r="B287" s="99" t="s">
        <v>346</v>
      </c>
      <c r="C287" s="94"/>
      <c r="D287" s="95">
        <v>1228326.3999999999</v>
      </c>
    </row>
    <row r="288" spans="1:4" x14ac:dyDescent="0.25">
      <c r="A288" s="98">
        <v>260960616</v>
      </c>
      <c r="B288" s="99" t="s">
        <v>345</v>
      </c>
      <c r="C288" s="94"/>
      <c r="D288" s="95">
        <v>1724851.5999999996</v>
      </c>
    </row>
    <row r="289" spans="1:4" ht="30" x14ac:dyDescent="0.25">
      <c r="A289" s="98">
        <v>260940256</v>
      </c>
      <c r="B289" s="93" t="s">
        <v>1896</v>
      </c>
      <c r="C289" s="94"/>
      <c r="D289" s="95">
        <v>2332371.0000000005</v>
      </c>
    </row>
    <row r="290" spans="1:4" x14ac:dyDescent="0.25">
      <c r="A290" s="98">
        <v>260920127</v>
      </c>
      <c r="B290" s="99" t="s">
        <v>344</v>
      </c>
      <c r="C290" s="94"/>
      <c r="D290" s="95">
        <v>2387484</v>
      </c>
    </row>
    <row r="291" spans="1:4" x14ac:dyDescent="0.25">
      <c r="A291" s="98">
        <v>260972233</v>
      </c>
      <c r="B291" s="99" t="s">
        <v>343</v>
      </c>
      <c r="C291" s="94"/>
      <c r="D291" s="95">
        <v>1747803.2000000002</v>
      </c>
    </row>
    <row r="292" spans="1:4" x14ac:dyDescent="0.25">
      <c r="A292" s="98">
        <v>260972233</v>
      </c>
      <c r="B292" s="99" t="s">
        <v>342</v>
      </c>
      <c r="C292" s="94"/>
      <c r="D292" s="95">
        <v>433014.80000000005</v>
      </c>
    </row>
    <row r="293" spans="1:4" x14ac:dyDescent="0.25">
      <c r="A293" s="98">
        <v>260920866</v>
      </c>
      <c r="B293" s="99" t="s">
        <v>341</v>
      </c>
      <c r="C293" s="94"/>
      <c r="D293" s="95">
        <v>4474128.4000000022</v>
      </c>
    </row>
    <row r="294" spans="1:4" x14ac:dyDescent="0.25">
      <c r="A294" s="98">
        <v>260914298</v>
      </c>
      <c r="B294" s="99" t="s">
        <v>340</v>
      </c>
      <c r="C294" s="94"/>
      <c r="D294" s="95">
        <v>497512.29999999993</v>
      </c>
    </row>
    <row r="295" spans="1:4" x14ac:dyDescent="0.25">
      <c r="A295" s="98">
        <v>260960785</v>
      </c>
      <c r="B295" s="99" t="s">
        <v>339</v>
      </c>
      <c r="C295" s="94"/>
      <c r="D295" s="95">
        <v>1345988</v>
      </c>
    </row>
    <row r="296" spans="1:4" x14ac:dyDescent="0.25">
      <c r="A296" s="98">
        <v>260960035</v>
      </c>
      <c r="B296" s="99" t="s">
        <v>338</v>
      </c>
      <c r="C296" s="94"/>
      <c r="D296" s="95">
        <v>360120.6</v>
      </c>
    </row>
    <row r="297" spans="1:4" x14ac:dyDescent="0.25">
      <c r="A297" s="98">
        <v>260961571</v>
      </c>
      <c r="B297" s="99" t="s">
        <v>337</v>
      </c>
      <c r="C297" s="94"/>
      <c r="D297" s="95">
        <v>241503.20000000004</v>
      </c>
    </row>
    <row r="298" spans="1:4" x14ac:dyDescent="0.25">
      <c r="A298" s="98">
        <v>260960079</v>
      </c>
      <c r="B298" s="99" t="s">
        <v>336</v>
      </c>
      <c r="C298" s="94"/>
      <c r="D298" s="95">
        <v>24021810.911172282</v>
      </c>
    </row>
    <row r="299" spans="1:4" x14ac:dyDescent="0.25">
      <c r="A299" s="98">
        <v>260971904</v>
      </c>
      <c r="B299" s="99" t="s">
        <v>335</v>
      </c>
      <c r="C299" s="94"/>
      <c r="D299" s="95">
        <v>863867.19999999984</v>
      </c>
    </row>
    <row r="300" spans="1:4" x14ac:dyDescent="0.25">
      <c r="A300" s="98">
        <v>260971620</v>
      </c>
      <c r="B300" s="99" t="s">
        <v>334</v>
      </c>
      <c r="C300" s="94"/>
      <c r="D300" s="95">
        <v>3344972.4000000008</v>
      </c>
    </row>
    <row r="301" spans="1:4" x14ac:dyDescent="0.25">
      <c r="A301" s="98">
        <v>260971868</v>
      </c>
      <c r="B301" s="99" t="s">
        <v>333</v>
      </c>
      <c r="C301" s="94"/>
      <c r="D301" s="95">
        <v>1110513.6000000003</v>
      </c>
    </row>
    <row r="302" spans="1:4" x14ac:dyDescent="0.25">
      <c r="A302" s="98">
        <v>260971492</v>
      </c>
      <c r="B302" s="99" t="s">
        <v>332</v>
      </c>
      <c r="C302" s="94"/>
      <c r="D302" s="95">
        <v>3056323.2000000007</v>
      </c>
    </row>
    <row r="303" spans="1:4" x14ac:dyDescent="0.25">
      <c r="A303" s="98">
        <v>510973520</v>
      </c>
      <c r="B303" s="99" t="s">
        <v>331</v>
      </c>
      <c r="C303" s="94"/>
      <c r="D303" s="95">
        <v>386190</v>
      </c>
    </row>
    <row r="304" spans="1:4" x14ac:dyDescent="0.25">
      <c r="A304" s="98">
        <v>260920069</v>
      </c>
      <c r="B304" s="99" t="s">
        <v>330</v>
      </c>
      <c r="C304" s="94"/>
      <c r="D304" s="95">
        <v>12111315.999999996</v>
      </c>
    </row>
    <row r="305" spans="1:4" x14ac:dyDescent="0.25">
      <c r="A305" s="98">
        <v>260900087</v>
      </c>
      <c r="B305" s="99" t="s">
        <v>329</v>
      </c>
      <c r="C305" s="94"/>
      <c r="D305" s="95">
        <v>358640.8</v>
      </c>
    </row>
    <row r="306" spans="1:4" x14ac:dyDescent="0.25">
      <c r="A306" s="98">
        <v>260970162</v>
      </c>
      <c r="B306" s="99" t="s">
        <v>328</v>
      </c>
      <c r="C306" s="94"/>
      <c r="D306" s="95">
        <v>4754884.4000000022</v>
      </c>
    </row>
    <row r="307" spans="1:4" x14ac:dyDescent="0.25">
      <c r="A307" s="98">
        <v>260970468</v>
      </c>
      <c r="B307" s="99" t="s">
        <v>327</v>
      </c>
      <c r="C307" s="94"/>
      <c r="D307" s="95">
        <v>5431308</v>
      </c>
    </row>
    <row r="308" spans="1:4" x14ac:dyDescent="0.25">
      <c r="A308" s="98">
        <v>260950841</v>
      </c>
      <c r="B308" s="99" t="s">
        <v>326</v>
      </c>
      <c r="C308" s="94"/>
      <c r="D308" s="95">
        <v>60640.999999999993</v>
      </c>
    </row>
    <row r="309" spans="1:4" x14ac:dyDescent="0.25">
      <c r="A309" s="98">
        <v>260910330</v>
      </c>
      <c r="B309" s="99" t="s">
        <v>325</v>
      </c>
      <c r="C309" s="94"/>
      <c r="D309" s="95">
        <v>2137942.2000000002</v>
      </c>
    </row>
    <row r="310" spans="1:4" x14ac:dyDescent="0.25">
      <c r="A310" s="98">
        <v>260911239</v>
      </c>
      <c r="B310" s="99" t="s">
        <v>324</v>
      </c>
      <c r="C310" s="94"/>
      <c r="D310" s="95">
        <v>5643254.4000000004</v>
      </c>
    </row>
    <row r="311" spans="1:4" x14ac:dyDescent="0.25">
      <c r="A311" s="98">
        <v>260910023</v>
      </c>
      <c r="B311" s="99" t="s">
        <v>323</v>
      </c>
      <c r="C311" s="94"/>
      <c r="D311" s="95">
        <v>377344.8</v>
      </c>
    </row>
    <row r="312" spans="1:4" x14ac:dyDescent="0.25">
      <c r="A312" s="98">
        <v>260911262</v>
      </c>
      <c r="B312" s="99" t="s">
        <v>322</v>
      </c>
      <c r="C312" s="94"/>
      <c r="D312" s="95">
        <v>1123839.2</v>
      </c>
    </row>
    <row r="313" spans="1:4" x14ac:dyDescent="0.25">
      <c r="A313" s="98">
        <v>260913446</v>
      </c>
      <c r="B313" s="99" t="s">
        <v>321</v>
      </c>
      <c r="C313" s="94"/>
      <c r="D313" s="95">
        <v>13505240</v>
      </c>
    </row>
    <row r="314" spans="1:4" x14ac:dyDescent="0.25">
      <c r="A314" s="98">
        <v>260913457</v>
      </c>
      <c r="B314" s="99" t="s">
        <v>320</v>
      </c>
      <c r="C314" s="94"/>
      <c r="D314" s="95">
        <v>4955324.0000000009</v>
      </c>
    </row>
    <row r="315" spans="1:4" x14ac:dyDescent="0.25">
      <c r="A315" s="98">
        <v>260913468</v>
      </c>
      <c r="B315" s="99" t="s">
        <v>319</v>
      </c>
      <c r="C315" s="94"/>
      <c r="D315" s="95">
        <v>9605377.8021282963</v>
      </c>
    </row>
    <row r="316" spans="1:4" x14ac:dyDescent="0.25">
      <c r="A316" s="98">
        <v>260913479</v>
      </c>
      <c r="B316" s="99" t="s">
        <v>318</v>
      </c>
      <c r="C316" s="94"/>
      <c r="D316" s="95">
        <v>12853624.000000002</v>
      </c>
    </row>
    <row r="317" spans="1:4" x14ac:dyDescent="0.25">
      <c r="A317" s="98">
        <v>260913480</v>
      </c>
      <c r="B317" s="99" t="s">
        <v>317</v>
      </c>
      <c r="C317" s="94"/>
      <c r="D317" s="95">
        <v>12442029.600000003</v>
      </c>
    </row>
    <row r="318" spans="1:4" x14ac:dyDescent="0.25">
      <c r="A318" s="98">
        <v>260950567</v>
      </c>
      <c r="B318" s="99" t="s">
        <v>316</v>
      </c>
      <c r="C318" s="94"/>
      <c r="D318" s="95">
        <v>20371910.908241209</v>
      </c>
    </row>
    <row r="319" spans="1:4" x14ac:dyDescent="0.25">
      <c r="A319" s="98">
        <v>269715058</v>
      </c>
      <c r="B319" s="99" t="s">
        <v>315</v>
      </c>
      <c r="C319" s="94"/>
      <c r="D319" s="95">
        <v>2473032.7999999998</v>
      </c>
    </row>
    <row r="320" spans="1:4" x14ac:dyDescent="0.25">
      <c r="A320" s="98">
        <v>260951114</v>
      </c>
      <c r="B320" s="99" t="s">
        <v>314</v>
      </c>
      <c r="C320" s="94"/>
      <c r="D320" s="95">
        <v>490890.4</v>
      </c>
    </row>
    <row r="322" spans="1:4" x14ac:dyDescent="0.25">
      <c r="A322" s="116" t="s">
        <v>2</v>
      </c>
      <c r="C322" s="23">
        <f>SUM(C6:C321)</f>
        <v>15250000</v>
      </c>
      <c r="D322" s="123">
        <f>SUM(D6:D321)</f>
        <v>1380143028.8730938</v>
      </c>
    </row>
  </sheetData>
  <mergeCells count="1">
    <mergeCell ref="D1:D3"/>
  </mergeCells>
  <conditionalFormatting sqref="A6">
    <cfRule type="duplicateValues" dxfId="13" priority="2"/>
  </conditionalFormatting>
  <conditionalFormatting sqref="A1:A1048576">
    <cfRule type="duplicateValues" dxfId="12" priority="1"/>
  </conditionalFormatting>
  <dataValidations count="1">
    <dataValidation type="textLength" errorStyle="warning" operator="equal" allowBlank="1" showInputMessage="1" showErrorMessage="1" errorTitle="Zeichenlänge" error="Der Eintrag muss 9 Zeichen aufweisen" sqref="A6:A320">
      <formula1>9</formula1>
    </dataValidation>
  </dataValidations>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pane xSplit="2" ySplit="4" topLeftCell="C5" activePane="bottomRight" state="frozen"/>
      <selection pane="topRight" activeCell="E1" sqref="E1"/>
      <selection pane="bottomLeft" activeCell="A6" sqref="A6"/>
      <selection pane="bottomRight" activeCell="D59" sqref="D59"/>
    </sheetView>
  </sheetViews>
  <sheetFormatPr baseColWidth="10" defaultColWidth="11.42578125" defaultRowHeight="15" x14ac:dyDescent="0.25"/>
  <cols>
    <col min="1" max="1" width="6.5703125" style="44" customWidth="1"/>
    <col min="2" max="2" width="41.5703125" style="1" customWidth="1"/>
    <col min="3" max="3" width="47.85546875" style="2" customWidth="1"/>
    <col min="4" max="4" width="23.85546875" style="1" customWidth="1"/>
    <col min="5" max="16384" width="11.42578125" style="1"/>
  </cols>
  <sheetData>
    <row r="1" spans="1:4" ht="31.5" customHeight="1" x14ac:dyDescent="0.25">
      <c r="B1" s="1" t="s">
        <v>1922</v>
      </c>
      <c r="C1" s="15" t="s">
        <v>3</v>
      </c>
      <c r="D1" s="156" t="s">
        <v>112</v>
      </c>
    </row>
    <row r="2" spans="1:4" ht="17.25" customHeight="1" x14ac:dyDescent="0.25">
      <c r="C2" s="15" t="s">
        <v>4</v>
      </c>
      <c r="D2" s="157"/>
    </row>
    <row r="3" spans="1:4" ht="30" customHeight="1" x14ac:dyDescent="0.25">
      <c r="A3" s="88" t="s">
        <v>0</v>
      </c>
      <c r="B3" s="9" t="s">
        <v>1</v>
      </c>
      <c r="C3" s="16" t="s">
        <v>113</v>
      </c>
      <c r="D3" s="157"/>
    </row>
    <row r="4" spans="1:4" x14ac:dyDescent="0.25">
      <c r="A4" s="86"/>
      <c r="B4" s="3"/>
      <c r="C4" s="4" t="s">
        <v>59</v>
      </c>
      <c r="D4" s="10" t="s">
        <v>60</v>
      </c>
    </row>
    <row r="5" spans="1:4" ht="6" customHeight="1" x14ac:dyDescent="0.25">
      <c r="C5" s="6"/>
      <c r="D5" s="7"/>
    </row>
    <row r="6" spans="1:4" x14ac:dyDescent="0.25">
      <c r="A6" s="98"/>
      <c r="B6" s="99" t="s">
        <v>61</v>
      </c>
      <c r="C6" s="94"/>
      <c r="D6" s="95">
        <v>265960</v>
      </c>
    </row>
    <row r="7" spans="1:4" x14ac:dyDescent="0.25">
      <c r="A7" s="98"/>
      <c r="B7" s="99" t="s">
        <v>62</v>
      </c>
      <c r="C7" s="94"/>
      <c r="D7" s="95">
        <v>614431.99999999988</v>
      </c>
    </row>
    <row r="8" spans="1:4" ht="14.25" customHeight="1" x14ac:dyDescent="0.25">
      <c r="A8" s="98"/>
      <c r="B8" s="99" t="s">
        <v>63</v>
      </c>
      <c r="C8" s="94"/>
      <c r="D8" s="95">
        <v>230944</v>
      </c>
    </row>
    <row r="9" spans="1:4" x14ac:dyDescent="0.25">
      <c r="A9" s="98"/>
      <c r="B9" s="99" t="s">
        <v>64</v>
      </c>
      <c r="C9" s="94">
        <v>600000</v>
      </c>
      <c r="D9" s="95">
        <v>2690646</v>
      </c>
    </row>
    <row r="10" spans="1:4" s="11" customFormat="1" ht="14.25" customHeight="1" x14ac:dyDescent="0.25">
      <c r="A10" s="98"/>
      <c r="B10" s="99" t="s">
        <v>65</v>
      </c>
      <c r="C10" s="94">
        <v>100000</v>
      </c>
      <c r="D10" s="95">
        <v>5529708.8000000026</v>
      </c>
    </row>
    <row r="11" spans="1:4" x14ac:dyDescent="0.25">
      <c r="A11" s="98"/>
      <c r="B11" s="99" t="s">
        <v>66</v>
      </c>
      <c r="C11" s="94">
        <v>3650000</v>
      </c>
      <c r="D11" s="95">
        <v>39600253.599999994</v>
      </c>
    </row>
    <row r="12" spans="1:4" x14ac:dyDescent="0.25">
      <c r="A12" s="98"/>
      <c r="B12" s="99" t="s">
        <v>67</v>
      </c>
      <c r="C12" s="94">
        <v>600000</v>
      </c>
      <c r="D12" s="95">
        <v>1597295.5999999999</v>
      </c>
    </row>
    <row r="13" spans="1:4" x14ac:dyDescent="0.25">
      <c r="A13" s="98"/>
      <c r="B13" s="99" t="s">
        <v>68</v>
      </c>
      <c r="C13" s="94"/>
      <c r="D13" s="95">
        <v>5354109.5999999968</v>
      </c>
    </row>
    <row r="14" spans="1:4" x14ac:dyDescent="0.25">
      <c r="A14" s="98"/>
      <c r="B14" s="99" t="s">
        <v>69</v>
      </c>
      <c r="C14" s="94">
        <v>500000</v>
      </c>
      <c r="D14" s="95">
        <v>6194316.8000000026</v>
      </c>
    </row>
    <row r="15" spans="1:4" x14ac:dyDescent="0.25">
      <c r="A15" s="98"/>
      <c r="B15" s="99" t="s">
        <v>70</v>
      </c>
      <c r="C15" s="94">
        <v>100000</v>
      </c>
      <c r="D15" s="95">
        <v>3009361.5999999987</v>
      </c>
    </row>
    <row r="16" spans="1:4" x14ac:dyDescent="0.25">
      <c r="A16" s="98"/>
      <c r="B16" s="99" t="s">
        <v>71</v>
      </c>
      <c r="C16" s="94">
        <v>450000</v>
      </c>
      <c r="D16" s="95">
        <v>5670912.8000000026</v>
      </c>
    </row>
    <row r="17" spans="1:4" x14ac:dyDescent="0.25">
      <c r="A17" s="98"/>
      <c r="B17" s="99" t="s">
        <v>72</v>
      </c>
      <c r="C17" s="94"/>
      <c r="D17" s="95">
        <v>361395.99999999988</v>
      </c>
    </row>
    <row r="18" spans="1:4" x14ac:dyDescent="0.25">
      <c r="A18" s="98"/>
      <c r="B18" s="99" t="s">
        <v>73</v>
      </c>
      <c r="C18" s="94"/>
      <c r="D18" s="95">
        <v>139383.99999999997</v>
      </c>
    </row>
    <row r="19" spans="1:4" x14ac:dyDescent="0.25">
      <c r="A19" s="98"/>
      <c r="B19" s="99" t="s">
        <v>74</v>
      </c>
      <c r="C19" s="94"/>
      <c r="D19" s="95">
        <v>2641260</v>
      </c>
    </row>
    <row r="20" spans="1:4" x14ac:dyDescent="0.25">
      <c r="A20" s="98"/>
      <c r="B20" s="99" t="s">
        <v>75</v>
      </c>
      <c r="C20" s="94">
        <v>300000</v>
      </c>
      <c r="D20" s="95">
        <v>1729212.7999999996</v>
      </c>
    </row>
    <row r="21" spans="1:4" x14ac:dyDescent="0.25">
      <c r="A21" s="98"/>
      <c r="B21" s="99" t="s">
        <v>76</v>
      </c>
      <c r="C21" s="94">
        <v>800000</v>
      </c>
      <c r="D21" s="95">
        <v>2837374.4000000008</v>
      </c>
    </row>
    <row r="22" spans="1:4" x14ac:dyDescent="0.25">
      <c r="A22" s="98"/>
      <c r="B22" s="99" t="s">
        <v>77</v>
      </c>
      <c r="C22" s="94"/>
      <c r="D22" s="95">
        <v>3444915.1999999979</v>
      </c>
    </row>
    <row r="23" spans="1:4" x14ac:dyDescent="0.25">
      <c r="A23" s="98"/>
      <c r="B23" s="99" t="s">
        <v>78</v>
      </c>
      <c r="C23" s="94">
        <v>200000</v>
      </c>
      <c r="D23" s="95">
        <v>2991332.0000000005</v>
      </c>
    </row>
    <row r="24" spans="1:4" x14ac:dyDescent="0.25">
      <c r="A24" s="98"/>
      <c r="B24" s="99" t="s">
        <v>79</v>
      </c>
      <c r="C24" s="94">
        <v>450000</v>
      </c>
      <c r="D24" s="95">
        <v>13932536.799999997</v>
      </c>
    </row>
    <row r="25" spans="1:4" x14ac:dyDescent="0.25">
      <c r="A25" s="98"/>
      <c r="B25" s="99" t="s">
        <v>80</v>
      </c>
      <c r="C25" s="94">
        <v>1200000</v>
      </c>
      <c r="D25" s="95">
        <v>4233454.4000000004</v>
      </c>
    </row>
    <row r="26" spans="1:4" x14ac:dyDescent="0.25">
      <c r="A26" s="98"/>
      <c r="B26" s="99" t="s">
        <v>81</v>
      </c>
      <c r="C26" s="94">
        <v>100000</v>
      </c>
      <c r="D26" s="95">
        <v>2173533.5999999996</v>
      </c>
    </row>
    <row r="27" spans="1:4" x14ac:dyDescent="0.25">
      <c r="A27" s="98"/>
      <c r="B27" s="99" t="s">
        <v>82</v>
      </c>
      <c r="C27" s="94"/>
      <c r="D27" s="95">
        <v>1295425.6000000001</v>
      </c>
    </row>
    <row r="28" spans="1:4" x14ac:dyDescent="0.25">
      <c r="A28" s="98"/>
      <c r="B28" s="99" t="s">
        <v>83</v>
      </c>
      <c r="C28" s="94">
        <v>1350000</v>
      </c>
      <c r="D28" s="95">
        <v>2919664.2000000016</v>
      </c>
    </row>
    <row r="29" spans="1:4" x14ac:dyDescent="0.25">
      <c r="A29" s="98"/>
      <c r="B29" s="99" t="s">
        <v>84</v>
      </c>
      <c r="C29" s="94"/>
      <c r="D29" s="95">
        <v>1278233.5999999996</v>
      </c>
    </row>
    <row r="30" spans="1:4" x14ac:dyDescent="0.25">
      <c r="A30" s="98"/>
      <c r="B30" s="99" t="s">
        <v>85</v>
      </c>
      <c r="C30" s="94">
        <v>5500000</v>
      </c>
      <c r="D30" s="95">
        <v>17548824.800000004</v>
      </c>
    </row>
    <row r="31" spans="1:4" x14ac:dyDescent="0.25">
      <c r="A31" s="98"/>
      <c r="B31" s="99" t="s">
        <v>86</v>
      </c>
      <c r="C31" s="94">
        <v>2000000</v>
      </c>
      <c r="D31" s="95">
        <v>8095460.799999997</v>
      </c>
    </row>
    <row r="32" spans="1:4" x14ac:dyDescent="0.25">
      <c r="A32" s="98"/>
      <c r="B32" s="99" t="s">
        <v>87</v>
      </c>
      <c r="C32" s="94">
        <v>200000</v>
      </c>
      <c r="D32" s="95">
        <v>10170788.800000008</v>
      </c>
    </row>
    <row r="33" spans="1:4" x14ac:dyDescent="0.25">
      <c r="A33" s="98"/>
      <c r="B33" s="99" t="s">
        <v>88</v>
      </c>
      <c r="C33" s="94">
        <v>600000</v>
      </c>
      <c r="D33" s="95">
        <v>7517663.9999999963</v>
      </c>
    </row>
    <row r="34" spans="1:4" x14ac:dyDescent="0.25">
      <c r="A34" s="98"/>
      <c r="B34" s="99" t="s">
        <v>89</v>
      </c>
      <c r="C34" s="94"/>
      <c r="D34" s="95">
        <v>337321.60000000009</v>
      </c>
    </row>
    <row r="35" spans="1:4" x14ac:dyDescent="0.25">
      <c r="A35" s="98"/>
      <c r="B35" s="99" t="s">
        <v>90</v>
      </c>
      <c r="C35" s="94"/>
      <c r="D35" s="95">
        <v>1304464</v>
      </c>
    </row>
    <row r="36" spans="1:4" x14ac:dyDescent="0.25">
      <c r="A36" s="98"/>
      <c r="B36" s="99" t="s">
        <v>91</v>
      </c>
      <c r="C36" s="94">
        <v>450000</v>
      </c>
      <c r="D36" s="95">
        <v>4381983.9999999991</v>
      </c>
    </row>
    <row r="37" spans="1:4" x14ac:dyDescent="0.25">
      <c r="A37" s="98"/>
      <c r="B37" s="99" t="s">
        <v>92</v>
      </c>
      <c r="C37" s="94">
        <v>400000</v>
      </c>
      <c r="D37" s="95">
        <v>2127207</v>
      </c>
    </row>
    <row r="38" spans="1:4" x14ac:dyDescent="0.25">
      <c r="A38" s="98"/>
      <c r="B38" s="99" t="s">
        <v>93</v>
      </c>
      <c r="C38" s="94"/>
      <c r="D38" s="95">
        <v>2798285.5999999982</v>
      </c>
    </row>
    <row r="39" spans="1:4" x14ac:dyDescent="0.25">
      <c r="A39" s="98"/>
      <c r="B39" s="99" t="s">
        <v>94</v>
      </c>
      <c r="C39" s="94">
        <v>600000</v>
      </c>
      <c r="D39" s="95">
        <v>1620135.9999999998</v>
      </c>
    </row>
    <row r="40" spans="1:4" x14ac:dyDescent="0.25">
      <c r="A40" s="98"/>
      <c r="B40" s="99" t="s">
        <v>95</v>
      </c>
      <c r="C40" s="94"/>
      <c r="D40" s="95">
        <v>498400</v>
      </c>
    </row>
    <row r="41" spans="1:4" x14ac:dyDescent="0.25">
      <c r="A41" s="98"/>
      <c r="B41" s="99" t="s">
        <v>96</v>
      </c>
      <c r="C41" s="94">
        <v>250000</v>
      </c>
      <c r="D41" s="95">
        <v>5209960</v>
      </c>
    </row>
    <row r="42" spans="1:4" x14ac:dyDescent="0.25">
      <c r="A42" s="98"/>
      <c r="B42" s="99" t="s">
        <v>97</v>
      </c>
      <c r="C42" s="94"/>
      <c r="D42" s="95">
        <v>3298564</v>
      </c>
    </row>
    <row r="43" spans="1:4" x14ac:dyDescent="0.25">
      <c r="A43" s="98"/>
      <c r="B43" s="99" t="s">
        <v>98</v>
      </c>
      <c r="C43" s="94"/>
      <c r="D43" s="95">
        <v>874272</v>
      </c>
    </row>
    <row r="44" spans="1:4" x14ac:dyDescent="0.25">
      <c r="A44" s="98"/>
      <c r="B44" s="99" t="s">
        <v>99</v>
      </c>
      <c r="C44" s="94">
        <v>800000</v>
      </c>
      <c r="D44" s="95">
        <v>13937280</v>
      </c>
    </row>
    <row r="45" spans="1:4" x14ac:dyDescent="0.25">
      <c r="A45" s="98"/>
      <c r="B45" s="99" t="s">
        <v>100</v>
      </c>
      <c r="C45" s="94"/>
      <c r="D45" s="95">
        <v>7883904.0000000009</v>
      </c>
    </row>
    <row r="46" spans="1:4" x14ac:dyDescent="0.25">
      <c r="A46" s="98"/>
      <c r="B46" s="99" t="s">
        <v>101</v>
      </c>
      <c r="C46" s="94">
        <v>100000</v>
      </c>
      <c r="D46" s="95">
        <v>7724774.3999999985</v>
      </c>
    </row>
    <row r="47" spans="1:4" x14ac:dyDescent="0.25">
      <c r="A47" s="98"/>
      <c r="B47" s="99" t="s">
        <v>102</v>
      </c>
      <c r="C47" s="94">
        <v>1400000</v>
      </c>
      <c r="D47" s="95">
        <v>18354190.400000002</v>
      </c>
    </row>
    <row r="48" spans="1:4" x14ac:dyDescent="0.25">
      <c r="A48" s="98"/>
      <c r="B48" s="99" t="s">
        <v>103</v>
      </c>
      <c r="C48" s="94"/>
      <c r="D48" s="95">
        <v>7846354.3999999948</v>
      </c>
    </row>
    <row r="49" spans="1:4" x14ac:dyDescent="0.25">
      <c r="A49" s="98"/>
      <c r="B49" s="93" t="s">
        <v>104</v>
      </c>
      <c r="C49" s="94">
        <v>700000</v>
      </c>
      <c r="D49" s="95">
        <v>7130563.9999999953</v>
      </c>
    </row>
    <row r="50" spans="1:4" x14ac:dyDescent="0.25">
      <c r="A50" s="98"/>
      <c r="B50" s="99" t="s">
        <v>105</v>
      </c>
      <c r="C50" s="94"/>
      <c r="D50" s="95">
        <v>3849776.8000000021</v>
      </c>
    </row>
    <row r="51" spans="1:4" x14ac:dyDescent="0.25">
      <c r="A51" s="98"/>
      <c r="B51" s="99" t="s">
        <v>106</v>
      </c>
      <c r="C51" s="94"/>
      <c r="D51" s="95">
        <v>2924879.2</v>
      </c>
    </row>
    <row r="52" spans="1:4" x14ac:dyDescent="0.25">
      <c r="A52" s="98"/>
      <c r="B52" s="99" t="s">
        <v>107</v>
      </c>
      <c r="C52" s="94">
        <v>700000</v>
      </c>
      <c r="D52" s="95">
        <v>6089640.9999999991</v>
      </c>
    </row>
    <row r="53" spans="1:4" x14ac:dyDescent="0.25">
      <c r="A53" s="98"/>
      <c r="B53" s="99" t="s">
        <v>108</v>
      </c>
      <c r="C53" s="94"/>
      <c r="D53" s="95">
        <v>3450371.1999999983</v>
      </c>
    </row>
    <row r="54" spans="1:4" x14ac:dyDescent="0.25">
      <c r="A54" s="98"/>
      <c r="B54" s="99" t="s">
        <v>109</v>
      </c>
      <c r="C54" s="94">
        <v>3800000</v>
      </c>
      <c r="D54" s="95">
        <v>105765312.79999995</v>
      </c>
    </row>
    <row r="55" spans="1:4" x14ac:dyDescent="0.25">
      <c r="A55" s="98"/>
      <c r="B55" s="99" t="s">
        <v>110</v>
      </c>
      <c r="C55" s="94"/>
      <c r="D55" s="95">
        <v>4282526.4000000032</v>
      </c>
    </row>
    <row r="56" spans="1:4" x14ac:dyDescent="0.25">
      <c r="A56" s="98"/>
      <c r="B56" s="99" t="s">
        <v>111</v>
      </c>
      <c r="C56" s="94"/>
      <c r="D56" s="95">
        <v>446936</v>
      </c>
    </row>
    <row r="57" spans="1:4" x14ac:dyDescent="0.25">
      <c r="A57" s="72"/>
      <c r="B57" s="11"/>
      <c r="C57" s="5"/>
      <c r="D57" s="12"/>
    </row>
    <row r="58" spans="1:4" ht="16.5" customHeight="1" x14ac:dyDescent="0.25">
      <c r="A58" s="79"/>
      <c r="B58" s="8"/>
      <c r="C58" s="5"/>
      <c r="D58" s="13"/>
    </row>
    <row r="59" spans="1:4" x14ac:dyDescent="0.25">
      <c r="A59" s="116"/>
      <c r="B59" s="61" t="s">
        <v>2</v>
      </c>
      <c r="C59" s="14">
        <f>SUM(C6:C58)</f>
        <v>27900000</v>
      </c>
      <c r="D59" s="122">
        <f>SUM(D6:D57)</f>
        <v>366205506.5999999</v>
      </c>
    </row>
    <row r="60" spans="1:4" x14ac:dyDescent="0.25">
      <c r="C60" s="5"/>
    </row>
    <row r="62" spans="1:4" x14ac:dyDescent="0.25">
      <c r="B62" s="17"/>
      <c r="C62" s="17"/>
    </row>
  </sheetData>
  <mergeCells count="1">
    <mergeCell ref="D1:D3"/>
  </mergeCells>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pane xSplit="2" ySplit="4" topLeftCell="C5" activePane="bottomRight" state="frozen"/>
      <selection pane="topRight" activeCell="E1" sqref="E1"/>
      <selection pane="bottomLeft" activeCell="A6" sqref="A6"/>
      <selection pane="bottomRight" activeCell="I22" sqref="I22"/>
    </sheetView>
  </sheetViews>
  <sheetFormatPr baseColWidth="10" defaultColWidth="11.42578125" defaultRowHeight="15" x14ac:dyDescent="0.25"/>
  <cols>
    <col min="1" max="1" width="10" style="44" bestFit="1" customWidth="1"/>
    <col min="2" max="2" width="30.5703125" style="1" bestFit="1" customWidth="1"/>
    <col min="3" max="3" width="30.7109375" style="2" bestFit="1" customWidth="1"/>
    <col min="4" max="4" width="15" style="1" customWidth="1"/>
    <col min="5" max="16384" width="11.42578125" style="1"/>
  </cols>
  <sheetData>
    <row r="1" spans="1:4" ht="33" customHeight="1" x14ac:dyDescent="0.25">
      <c r="B1" s="131" t="s">
        <v>1933</v>
      </c>
      <c r="C1" s="57" t="s">
        <v>3</v>
      </c>
      <c r="D1" s="156" t="s">
        <v>112</v>
      </c>
    </row>
    <row r="2" spans="1:4" ht="17.25" customHeight="1" x14ac:dyDescent="0.25">
      <c r="C2" s="57" t="s">
        <v>4</v>
      </c>
      <c r="D2" s="157"/>
    </row>
    <row r="3" spans="1:4" ht="30" customHeight="1" x14ac:dyDescent="0.25">
      <c r="A3" s="88" t="s">
        <v>0</v>
      </c>
      <c r="B3" s="9" t="s">
        <v>1</v>
      </c>
      <c r="C3" s="58" t="s">
        <v>113</v>
      </c>
      <c r="D3" s="157"/>
    </row>
    <row r="4" spans="1:4" x14ac:dyDescent="0.25">
      <c r="B4" s="3"/>
      <c r="C4" s="47" t="s">
        <v>59</v>
      </c>
      <c r="D4" s="53" t="s">
        <v>60</v>
      </c>
    </row>
    <row r="5" spans="1:4" ht="6" customHeight="1" x14ac:dyDescent="0.25">
      <c r="C5" s="6"/>
      <c r="D5" s="7"/>
    </row>
    <row r="6" spans="1:4" x14ac:dyDescent="0.25">
      <c r="A6" s="98">
        <v>261200140</v>
      </c>
      <c r="B6" s="99" t="s">
        <v>5</v>
      </c>
      <c r="C6" s="94">
        <v>900000</v>
      </c>
      <c r="D6" s="95">
        <v>14303312.4</v>
      </c>
    </row>
    <row r="7" spans="1:4" x14ac:dyDescent="0.25">
      <c r="A7" s="98">
        <v>261200106</v>
      </c>
      <c r="B7" s="99" t="s">
        <v>6</v>
      </c>
      <c r="C7" s="94">
        <v>300000</v>
      </c>
      <c r="D7" s="95">
        <v>4725530</v>
      </c>
    </row>
    <row r="8" spans="1:4" ht="14.25" customHeight="1" x14ac:dyDescent="0.25">
      <c r="A8" s="98">
        <v>261200435</v>
      </c>
      <c r="B8" s="99" t="s">
        <v>7</v>
      </c>
      <c r="C8" s="94">
        <v>700000</v>
      </c>
      <c r="D8" s="95">
        <v>12275052</v>
      </c>
    </row>
    <row r="9" spans="1:4" x14ac:dyDescent="0.25">
      <c r="A9" s="98">
        <v>261201390</v>
      </c>
      <c r="B9" s="99" t="s">
        <v>8</v>
      </c>
      <c r="C9" s="94">
        <v>200000</v>
      </c>
      <c r="D9" s="95">
        <v>938010</v>
      </c>
    </row>
    <row r="10" spans="1:4" s="11" customFormat="1" ht="14.25" customHeight="1" x14ac:dyDescent="0.25">
      <c r="A10" s="98">
        <v>261201323</v>
      </c>
      <c r="B10" s="99" t="s">
        <v>9</v>
      </c>
      <c r="C10" s="94">
        <v>450000</v>
      </c>
      <c r="D10" s="95">
        <v>4917708.4000000004</v>
      </c>
    </row>
    <row r="11" spans="1:4" x14ac:dyDescent="0.25">
      <c r="A11" s="98">
        <v>261201016</v>
      </c>
      <c r="B11" s="99" t="s">
        <v>10</v>
      </c>
      <c r="C11" s="94">
        <v>350000</v>
      </c>
      <c r="D11" s="95">
        <v>2219244.2000000002</v>
      </c>
    </row>
    <row r="12" spans="1:4" x14ac:dyDescent="0.25">
      <c r="A12" s="98">
        <v>261201232</v>
      </c>
      <c r="B12" s="99" t="s">
        <v>11</v>
      </c>
      <c r="C12" s="94">
        <v>0</v>
      </c>
      <c r="D12" s="95">
        <v>5448122.4000000004</v>
      </c>
    </row>
    <row r="13" spans="1:4" x14ac:dyDescent="0.25">
      <c r="A13" s="98">
        <v>261200264</v>
      </c>
      <c r="B13" s="99" t="s">
        <v>12</v>
      </c>
      <c r="C13" s="94">
        <v>300000</v>
      </c>
      <c r="D13" s="95">
        <v>5978369</v>
      </c>
    </row>
    <row r="14" spans="1:4" x14ac:dyDescent="0.25">
      <c r="A14" s="98">
        <v>261200322</v>
      </c>
      <c r="B14" s="99" t="s">
        <v>13</v>
      </c>
      <c r="C14" s="94">
        <v>1050000</v>
      </c>
      <c r="D14" s="95">
        <v>10867146</v>
      </c>
    </row>
    <row r="15" spans="1:4" x14ac:dyDescent="0.25">
      <c r="A15" s="98">
        <v>261200424</v>
      </c>
      <c r="B15" s="99" t="s">
        <v>14</v>
      </c>
      <c r="C15" s="94">
        <v>150000</v>
      </c>
      <c r="D15" s="95">
        <v>3053263</v>
      </c>
    </row>
    <row r="16" spans="1:4" x14ac:dyDescent="0.25">
      <c r="A16" s="98">
        <v>261200311</v>
      </c>
      <c r="B16" s="99" t="s">
        <v>15</v>
      </c>
      <c r="C16" s="94">
        <v>600000</v>
      </c>
      <c r="D16" s="95">
        <v>7278000</v>
      </c>
    </row>
    <row r="17" spans="1:4" x14ac:dyDescent="0.25">
      <c r="A17" s="98">
        <v>261200117</v>
      </c>
      <c r="B17" s="99" t="s">
        <v>16</v>
      </c>
      <c r="C17" s="94">
        <v>200000</v>
      </c>
      <c r="D17" s="95">
        <v>2539076</v>
      </c>
    </row>
    <row r="18" spans="1:4" x14ac:dyDescent="0.25">
      <c r="A18" s="98">
        <v>261201221</v>
      </c>
      <c r="B18" s="99" t="s">
        <v>17</v>
      </c>
      <c r="C18" s="94">
        <v>0</v>
      </c>
      <c r="D18" s="95">
        <v>1352416</v>
      </c>
    </row>
    <row r="19" spans="1:4" x14ac:dyDescent="0.25">
      <c r="A19" s="98">
        <v>261200527</v>
      </c>
      <c r="B19" s="99" t="s">
        <v>57</v>
      </c>
      <c r="C19" s="94">
        <v>0</v>
      </c>
      <c r="D19" s="95">
        <v>1003019</v>
      </c>
    </row>
    <row r="20" spans="1:4" x14ac:dyDescent="0.25">
      <c r="A20" s="98">
        <v>261200413</v>
      </c>
      <c r="B20" s="99" t="s">
        <v>18</v>
      </c>
      <c r="C20" s="94">
        <v>0</v>
      </c>
      <c r="D20" s="95">
        <v>7943582.4000000004</v>
      </c>
    </row>
    <row r="21" spans="1:4" x14ac:dyDescent="0.25">
      <c r="A21" s="98">
        <v>261200845</v>
      </c>
      <c r="B21" s="99" t="s">
        <v>55</v>
      </c>
      <c r="C21" s="94">
        <v>1150000</v>
      </c>
      <c r="D21" s="95">
        <v>799401.4</v>
      </c>
    </row>
    <row r="22" spans="1:4" x14ac:dyDescent="0.25">
      <c r="A22" s="98">
        <v>261201481</v>
      </c>
      <c r="B22" s="99" t="s">
        <v>19</v>
      </c>
      <c r="C22" s="94">
        <v>0</v>
      </c>
      <c r="D22" s="95">
        <v>182418</v>
      </c>
    </row>
    <row r="23" spans="1:4" x14ac:dyDescent="0.25">
      <c r="A23" s="98">
        <v>261200220</v>
      </c>
      <c r="B23" s="99" t="s">
        <v>20</v>
      </c>
      <c r="C23" s="94">
        <v>1200000</v>
      </c>
      <c r="D23" s="95">
        <v>41469391.599999994</v>
      </c>
    </row>
    <row r="24" spans="1:4" x14ac:dyDescent="0.25">
      <c r="A24" s="98">
        <v>261200457</v>
      </c>
      <c r="B24" s="99" t="s">
        <v>21</v>
      </c>
      <c r="C24" s="94">
        <v>1100000</v>
      </c>
      <c r="D24" s="95">
        <v>2507281.6000000006</v>
      </c>
    </row>
    <row r="25" spans="1:4" x14ac:dyDescent="0.25">
      <c r="A25" s="98">
        <v>261201506</v>
      </c>
      <c r="B25" s="99" t="s">
        <v>22</v>
      </c>
      <c r="C25" s="94">
        <v>0</v>
      </c>
      <c r="D25" s="95">
        <v>3053907</v>
      </c>
    </row>
    <row r="26" spans="1:4" x14ac:dyDescent="0.25">
      <c r="A26" s="98">
        <v>261200549</v>
      </c>
      <c r="B26" s="99" t="s">
        <v>56</v>
      </c>
      <c r="C26" s="94">
        <v>400000</v>
      </c>
      <c r="D26" s="95">
        <v>1498986.2000000002</v>
      </c>
    </row>
    <row r="27" spans="1:4" x14ac:dyDescent="0.25">
      <c r="A27" s="98">
        <v>261200538</v>
      </c>
      <c r="B27" s="99" t="s">
        <v>23</v>
      </c>
      <c r="C27" s="94">
        <v>650000</v>
      </c>
      <c r="D27" s="95">
        <v>10282450</v>
      </c>
    </row>
    <row r="28" spans="1:4" x14ac:dyDescent="0.25">
      <c r="A28" s="98">
        <v>261200060</v>
      </c>
      <c r="B28" s="99" t="s">
        <v>24</v>
      </c>
      <c r="C28" s="94">
        <v>1350000</v>
      </c>
      <c r="D28" s="95">
        <v>3603834</v>
      </c>
    </row>
    <row r="29" spans="1:4" x14ac:dyDescent="0.25">
      <c r="A29" s="98">
        <v>261200765</v>
      </c>
      <c r="B29" s="99" t="s">
        <v>25</v>
      </c>
      <c r="C29" s="94">
        <v>0</v>
      </c>
      <c r="D29" s="95">
        <v>3413034</v>
      </c>
    </row>
    <row r="30" spans="1:4" x14ac:dyDescent="0.25">
      <c r="A30" s="98">
        <v>261200377</v>
      </c>
      <c r="B30" s="99" t="s">
        <v>26</v>
      </c>
      <c r="C30" s="94">
        <v>0</v>
      </c>
      <c r="D30" s="95">
        <v>694399</v>
      </c>
    </row>
    <row r="31" spans="1:4" x14ac:dyDescent="0.25">
      <c r="A31" s="98">
        <v>261200071</v>
      </c>
      <c r="B31" s="99" t="s">
        <v>27</v>
      </c>
      <c r="C31" s="94">
        <v>100000</v>
      </c>
      <c r="D31" s="95">
        <v>2212010</v>
      </c>
    </row>
    <row r="32" spans="1:4" x14ac:dyDescent="0.25">
      <c r="A32" s="98">
        <v>261200970</v>
      </c>
      <c r="B32" s="99" t="s">
        <v>28</v>
      </c>
      <c r="C32" s="94">
        <v>0</v>
      </c>
      <c r="D32" s="95">
        <v>5060607.8</v>
      </c>
    </row>
    <row r="33" spans="1:4" x14ac:dyDescent="0.25">
      <c r="A33" s="98">
        <v>261200162</v>
      </c>
      <c r="B33" s="99" t="s">
        <v>29</v>
      </c>
      <c r="C33" s="94">
        <v>600000</v>
      </c>
      <c r="D33" s="95">
        <v>5672128</v>
      </c>
    </row>
    <row r="34" spans="1:4" x14ac:dyDescent="0.25">
      <c r="A34" s="98">
        <v>261200981</v>
      </c>
      <c r="B34" s="99" t="s">
        <v>58</v>
      </c>
      <c r="C34" s="94">
        <v>200000</v>
      </c>
      <c r="D34" s="95">
        <v>5346463.3999999994</v>
      </c>
    </row>
    <row r="35" spans="1:4" x14ac:dyDescent="0.25">
      <c r="A35" s="98">
        <v>261200139</v>
      </c>
      <c r="B35" s="99" t="s">
        <v>30</v>
      </c>
      <c r="C35" s="94">
        <v>0</v>
      </c>
      <c r="D35" s="95">
        <v>5152592</v>
      </c>
    </row>
    <row r="36" spans="1:4" x14ac:dyDescent="0.25">
      <c r="A36" s="98">
        <v>261200710</v>
      </c>
      <c r="B36" s="99" t="s">
        <v>31</v>
      </c>
      <c r="C36" s="94">
        <v>150000</v>
      </c>
      <c r="D36" s="95">
        <v>7140657.8000000007</v>
      </c>
    </row>
    <row r="37" spans="1:4" x14ac:dyDescent="0.25">
      <c r="A37" s="98">
        <v>261201005</v>
      </c>
      <c r="B37" s="99" t="s">
        <v>32</v>
      </c>
      <c r="C37" s="94">
        <v>0</v>
      </c>
      <c r="D37" s="95">
        <v>2856914</v>
      </c>
    </row>
    <row r="38" spans="1:4" x14ac:dyDescent="0.25">
      <c r="A38" s="98">
        <v>261201254</v>
      </c>
      <c r="B38" s="99" t="s">
        <v>33</v>
      </c>
      <c r="C38" s="94">
        <v>600000</v>
      </c>
      <c r="D38" s="95">
        <v>37927.800000000003</v>
      </c>
    </row>
    <row r="39" spans="1:4" x14ac:dyDescent="0.25">
      <c r="A39" s="98">
        <v>261201595</v>
      </c>
      <c r="B39" s="99" t="s">
        <v>34</v>
      </c>
      <c r="C39" s="94">
        <v>0</v>
      </c>
      <c r="D39" s="95">
        <v>20349.999999999993</v>
      </c>
    </row>
    <row r="40" spans="1:4" x14ac:dyDescent="0.25">
      <c r="A40" s="98">
        <v>261200721</v>
      </c>
      <c r="B40" s="99" t="s">
        <v>35</v>
      </c>
      <c r="C40" s="94">
        <v>1350000</v>
      </c>
      <c r="D40" s="95">
        <v>17898284.800000001</v>
      </c>
    </row>
    <row r="41" spans="1:4" x14ac:dyDescent="0.25">
      <c r="A41" s="98">
        <v>261201414</v>
      </c>
      <c r="B41" s="99" t="s">
        <v>36</v>
      </c>
      <c r="C41" s="94">
        <v>500000</v>
      </c>
      <c r="D41" s="95">
        <v>6621011</v>
      </c>
    </row>
    <row r="42" spans="1:4" x14ac:dyDescent="0.25">
      <c r="A42" s="98">
        <v>261200856</v>
      </c>
      <c r="B42" s="99" t="s">
        <v>37</v>
      </c>
      <c r="C42" s="94">
        <v>1350000</v>
      </c>
      <c r="D42" s="95">
        <v>9158312</v>
      </c>
    </row>
    <row r="43" spans="1:4" x14ac:dyDescent="0.25">
      <c r="A43" s="98">
        <v>261201312</v>
      </c>
      <c r="B43" s="99" t="s">
        <v>38</v>
      </c>
      <c r="C43" s="94">
        <v>600000</v>
      </c>
      <c r="D43" s="95">
        <v>7313167.3999999985</v>
      </c>
    </row>
    <row r="44" spans="1:4" x14ac:dyDescent="0.25">
      <c r="A44" s="98">
        <v>261201027</v>
      </c>
      <c r="B44" s="99" t="s">
        <v>39</v>
      </c>
      <c r="C44" s="94">
        <v>400000</v>
      </c>
      <c r="D44" s="95">
        <v>3165224</v>
      </c>
    </row>
    <row r="45" spans="1:4" x14ac:dyDescent="0.25">
      <c r="A45" s="98">
        <v>261200572</v>
      </c>
      <c r="B45" s="99" t="s">
        <v>40</v>
      </c>
      <c r="C45" s="94">
        <v>150000</v>
      </c>
      <c r="D45" s="95">
        <v>2051386.8</v>
      </c>
    </row>
    <row r="46" spans="1:4" x14ac:dyDescent="0.25">
      <c r="A46" s="98">
        <v>261200630</v>
      </c>
      <c r="B46" s="99" t="s">
        <v>41</v>
      </c>
      <c r="C46" s="94">
        <v>200000</v>
      </c>
      <c r="D46" s="95">
        <v>2530148</v>
      </c>
    </row>
    <row r="47" spans="1:4" x14ac:dyDescent="0.25">
      <c r="A47" s="98">
        <v>261200594</v>
      </c>
      <c r="B47" s="99" t="s">
        <v>42</v>
      </c>
      <c r="C47" s="94">
        <v>100000</v>
      </c>
      <c r="D47" s="95">
        <v>4447477.8</v>
      </c>
    </row>
    <row r="48" spans="1:4" x14ac:dyDescent="0.25">
      <c r="A48" s="98">
        <v>261200516</v>
      </c>
      <c r="B48" s="99" t="s">
        <v>43</v>
      </c>
      <c r="C48" s="94">
        <v>150000</v>
      </c>
      <c r="D48" s="95">
        <v>3098159</v>
      </c>
    </row>
    <row r="49" spans="1:4" x14ac:dyDescent="0.25">
      <c r="A49" s="98">
        <v>261200231</v>
      </c>
      <c r="B49" s="99" t="s">
        <v>44</v>
      </c>
      <c r="C49" s="94">
        <v>100000</v>
      </c>
      <c r="D49" s="95">
        <v>3427836.9999999995</v>
      </c>
    </row>
    <row r="50" spans="1:4" x14ac:dyDescent="0.25">
      <c r="A50" s="98">
        <v>261200969</v>
      </c>
      <c r="B50" s="99" t="s">
        <v>45</v>
      </c>
      <c r="C50" s="94">
        <v>700000</v>
      </c>
      <c r="D50" s="95">
        <v>1152971.3999999999</v>
      </c>
    </row>
    <row r="51" spans="1:4" x14ac:dyDescent="0.25">
      <c r="A51" s="98">
        <v>261201061</v>
      </c>
      <c r="B51" s="93" t="s">
        <v>46</v>
      </c>
      <c r="C51" s="94">
        <v>750000</v>
      </c>
      <c r="D51" s="95">
        <v>12152636.4</v>
      </c>
    </row>
    <row r="52" spans="1:4" x14ac:dyDescent="0.25">
      <c r="A52" s="98">
        <v>261201356</v>
      </c>
      <c r="B52" s="99" t="s">
        <v>47</v>
      </c>
      <c r="C52" s="94">
        <v>3100000</v>
      </c>
      <c r="D52" s="95">
        <v>6255363</v>
      </c>
    </row>
    <row r="53" spans="1:4" x14ac:dyDescent="0.25">
      <c r="A53" s="98">
        <v>261200286</v>
      </c>
      <c r="B53" s="99" t="s">
        <v>48</v>
      </c>
      <c r="C53" s="94">
        <v>250000</v>
      </c>
      <c r="D53" s="95">
        <v>8747912.8000000007</v>
      </c>
    </row>
    <row r="54" spans="1:4" x14ac:dyDescent="0.25">
      <c r="A54" s="98">
        <v>261200402</v>
      </c>
      <c r="B54" s="99" t="s">
        <v>49</v>
      </c>
      <c r="C54" s="94">
        <v>500000</v>
      </c>
      <c r="D54" s="95">
        <v>5119662.7999999989</v>
      </c>
    </row>
    <row r="55" spans="1:4" x14ac:dyDescent="0.25">
      <c r="A55" s="98">
        <v>261200297</v>
      </c>
      <c r="B55" s="99" t="s">
        <v>50</v>
      </c>
      <c r="C55" s="94">
        <v>0</v>
      </c>
      <c r="D55" s="95">
        <v>1333148.3999999999</v>
      </c>
    </row>
    <row r="56" spans="1:4" x14ac:dyDescent="0.25">
      <c r="A56" s="98">
        <v>261200709</v>
      </c>
      <c r="B56" s="99" t="s">
        <v>51</v>
      </c>
      <c r="C56" s="94">
        <v>0</v>
      </c>
      <c r="D56" s="95">
        <v>2586783.6</v>
      </c>
    </row>
    <row r="57" spans="1:4" x14ac:dyDescent="0.25">
      <c r="A57" s="98">
        <v>261200219</v>
      </c>
      <c r="B57" s="99" t="s">
        <v>52</v>
      </c>
      <c r="C57" s="94">
        <v>150000</v>
      </c>
      <c r="D57" s="95">
        <v>6470352</v>
      </c>
    </row>
    <row r="58" spans="1:4" x14ac:dyDescent="0.25">
      <c r="A58" s="98">
        <v>261200300</v>
      </c>
      <c r="B58" s="99" t="s">
        <v>53</v>
      </c>
      <c r="C58" s="94">
        <v>0</v>
      </c>
      <c r="D58" s="95">
        <v>2591280</v>
      </c>
    </row>
    <row r="59" spans="1:4" x14ac:dyDescent="0.25">
      <c r="A59" s="98">
        <v>261201129</v>
      </c>
      <c r="B59" s="99" t="s">
        <v>54</v>
      </c>
      <c r="C59" s="94">
        <v>250000</v>
      </c>
      <c r="D59" s="95">
        <v>1813770</v>
      </c>
    </row>
    <row r="60" spans="1:4" ht="16.5" customHeight="1" x14ac:dyDescent="0.25">
      <c r="B60" s="8"/>
      <c r="C60" s="5"/>
      <c r="D60" s="13"/>
    </row>
    <row r="61" spans="1:4" x14ac:dyDescent="0.25">
      <c r="A61" s="116" t="s">
        <v>2</v>
      </c>
      <c r="C61" s="14">
        <f>SUM(C6:C60)</f>
        <v>23300000</v>
      </c>
      <c r="D61" s="122">
        <f>SUM(D6:D59)</f>
        <v>293781492.60000008</v>
      </c>
    </row>
    <row r="62" spans="1:4" x14ac:dyDescent="0.25">
      <c r="C62" s="5"/>
    </row>
    <row r="64" spans="1:4" x14ac:dyDescent="0.25">
      <c r="B64" s="17"/>
      <c r="C64" s="17"/>
    </row>
  </sheetData>
  <mergeCells count="1">
    <mergeCell ref="D1:D3"/>
  </mergeCells>
  <conditionalFormatting sqref="A1:A1048576">
    <cfRule type="duplicateValues" dxfId="11"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pane xSplit="2" ySplit="4" topLeftCell="C5" activePane="bottomRight" state="frozen"/>
      <selection pane="topRight" activeCell="E1" sqref="E1"/>
      <selection pane="bottomLeft" activeCell="A6" sqref="A6"/>
      <selection pane="bottomRight" activeCell="B2" sqref="B2"/>
    </sheetView>
  </sheetViews>
  <sheetFormatPr baseColWidth="10" defaultRowHeight="15" x14ac:dyDescent="0.25"/>
  <cols>
    <col min="1" max="1" width="8.85546875" style="44" customWidth="1"/>
    <col min="2" max="2" width="33.85546875" style="1" customWidth="1"/>
    <col min="3" max="3" width="30.7109375" style="2" customWidth="1"/>
    <col min="4" max="4" width="13.7109375" style="1" bestFit="1" customWidth="1"/>
    <col min="5" max="16384" width="11.42578125" style="1"/>
  </cols>
  <sheetData>
    <row r="1" spans="1:4" ht="36" customHeight="1" x14ac:dyDescent="0.25">
      <c r="B1" s="1" t="s">
        <v>1923</v>
      </c>
      <c r="C1" s="15" t="s">
        <v>3</v>
      </c>
      <c r="D1" s="156" t="s">
        <v>112</v>
      </c>
    </row>
    <row r="2" spans="1:4" ht="17.25" customHeight="1" x14ac:dyDescent="0.25">
      <c r="C2" s="15" t="s">
        <v>4</v>
      </c>
      <c r="D2" s="157"/>
    </row>
    <row r="3" spans="1:4" ht="30" customHeight="1" x14ac:dyDescent="0.25">
      <c r="A3" s="88" t="s">
        <v>0</v>
      </c>
      <c r="B3" s="9" t="s">
        <v>1</v>
      </c>
      <c r="C3" s="16" t="s">
        <v>113</v>
      </c>
      <c r="D3" s="157"/>
    </row>
    <row r="4" spans="1:4" x14ac:dyDescent="0.25">
      <c r="A4" s="86"/>
      <c r="B4" s="3"/>
      <c r="C4" s="4" t="s">
        <v>59</v>
      </c>
      <c r="D4" s="53" t="s">
        <v>60</v>
      </c>
    </row>
    <row r="5" spans="1:4" ht="6" customHeight="1" x14ac:dyDescent="0.25">
      <c r="C5" s="6"/>
      <c r="D5" s="7"/>
    </row>
    <row r="6" spans="1:4" x14ac:dyDescent="0.25">
      <c r="A6" s="98" t="s">
        <v>649</v>
      </c>
      <c r="B6" s="99" t="s">
        <v>648</v>
      </c>
      <c r="C6" s="96">
        <v>600000</v>
      </c>
      <c r="D6" s="95">
        <v>5659684.7999999989</v>
      </c>
    </row>
    <row r="7" spans="1:4" x14ac:dyDescent="0.25">
      <c r="A7" s="98" t="s">
        <v>647</v>
      </c>
      <c r="B7" s="99" t="s">
        <v>646</v>
      </c>
      <c r="C7" s="96">
        <v>200000</v>
      </c>
      <c r="D7" s="95">
        <v>1335824</v>
      </c>
    </row>
    <row r="8" spans="1:4" x14ac:dyDescent="0.25">
      <c r="A8" s="98" t="s">
        <v>645</v>
      </c>
      <c r="B8" s="99" t="s">
        <v>644</v>
      </c>
      <c r="C8" s="96">
        <v>500000</v>
      </c>
      <c r="D8" s="95">
        <v>7542752.0000000019</v>
      </c>
    </row>
    <row r="9" spans="1:4" x14ac:dyDescent="0.25">
      <c r="A9" s="98" t="s">
        <v>643</v>
      </c>
      <c r="B9" s="99" t="s">
        <v>642</v>
      </c>
      <c r="C9" s="96">
        <v>0</v>
      </c>
      <c r="D9" s="95">
        <v>3903894.4000000008</v>
      </c>
    </row>
    <row r="10" spans="1:4" x14ac:dyDescent="0.25">
      <c r="A10" s="98" t="s">
        <v>641</v>
      </c>
      <c r="B10" s="99" t="s">
        <v>640</v>
      </c>
      <c r="C10" s="96">
        <v>400000</v>
      </c>
      <c r="D10" s="95">
        <v>9232725.5999999978</v>
      </c>
    </row>
    <row r="11" spans="1:4" x14ac:dyDescent="0.25">
      <c r="A11" s="98" t="s">
        <v>639</v>
      </c>
      <c r="B11" s="99" t="s">
        <v>638</v>
      </c>
      <c r="C11" s="96">
        <v>550000</v>
      </c>
      <c r="D11" s="95">
        <v>4784102.4000000004</v>
      </c>
    </row>
    <row r="12" spans="1:4" x14ac:dyDescent="0.25">
      <c r="A12" s="98" t="s">
        <v>637</v>
      </c>
      <c r="B12" s="99" t="s">
        <v>636</v>
      </c>
      <c r="C12" s="96">
        <v>1350000</v>
      </c>
      <c r="D12" s="95">
        <v>10730376</v>
      </c>
    </row>
    <row r="13" spans="1:4" x14ac:dyDescent="0.25">
      <c r="A13" s="98" t="s">
        <v>635</v>
      </c>
      <c r="B13" s="99" t="s">
        <v>634</v>
      </c>
      <c r="C13" s="96">
        <v>950000</v>
      </c>
      <c r="D13" s="95">
        <v>8113394.4000000022</v>
      </c>
    </row>
    <row r="14" spans="1:4" x14ac:dyDescent="0.25">
      <c r="A14" s="98" t="s">
        <v>633</v>
      </c>
      <c r="B14" s="99" t="s">
        <v>632</v>
      </c>
      <c r="C14" s="96">
        <v>1100000</v>
      </c>
      <c r="D14" s="95">
        <v>11300312.800000004</v>
      </c>
    </row>
    <row r="15" spans="1:4" x14ac:dyDescent="0.25">
      <c r="A15" s="98" t="s">
        <v>631</v>
      </c>
      <c r="B15" s="99" t="s">
        <v>630</v>
      </c>
      <c r="C15" s="96">
        <v>550000</v>
      </c>
      <c r="D15" s="95">
        <v>11460991.600000001</v>
      </c>
    </row>
    <row r="16" spans="1:4" x14ac:dyDescent="0.25">
      <c r="A16" s="98" t="s">
        <v>629</v>
      </c>
      <c r="B16" s="99" t="s">
        <v>628</v>
      </c>
      <c r="C16" s="96">
        <v>0</v>
      </c>
      <c r="D16" s="95">
        <v>2880423.1999999988</v>
      </c>
    </row>
    <row r="17" spans="1:4" x14ac:dyDescent="0.25">
      <c r="A17" s="98" t="s">
        <v>627</v>
      </c>
      <c r="B17" s="99" t="s">
        <v>626</v>
      </c>
      <c r="C17" s="96">
        <v>600000</v>
      </c>
      <c r="D17" s="95">
        <v>8049686.4000000022</v>
      </c>
    </row>
    <row r="18" spans="1:4" x14ac:dyDescent="0.25">
      <c r="A18" s="98" t="s">
        <v>625</v>
      </c>
      <c r="B18" s="99" t="s">
        <v>624</v>
      </c>
      <c r="C18" s="96">
        <v>150000</v>
      </c>
      <c r="D18" s="95">
        <v>4182998.4000000013</v>
      </c>
    </row>
    <row r="19" spans="1:4" x14ac:dyDescent="0.25">
      <c r="A19" s="98" t="s">
        <v>623</v>
      </c>
      <c r="B19" s="99" t="s">
        <v>622</v>
      </c>
      <c r="C19" s="96">
        <v>0</v>
      </c>
      <c r="D19" s="95">
        <v>756659.30000000016</v>
      </c>
    </row>
    <row r="20" spans="1:4" ht="6" customHeight="1" x14ac:dyDescent="0.25">
      <c r="A20" s="79"/>
      <c r="B20" s="8"/>
      <c r="C20" s="5"/>
    </row>
    <row r="21" spans="1:4" x14ac:dyDescent="0.25">
      <c r="A21" s="116" t="s">
        <v>2</v>
      </c>
      <c r="B21" s="8"/>
      <c r="C21" s="18">
        <f>SUM(C6:C20)</f>
        <v>6950000</v>
      </c>
      <c r="D21" s="18">
        <f>SUM(D6:D20)</f>
        <v>89933825.300000027</v>
      </c>
    </row>
    <row r="22" spans="1:4" x14ac:dyDescent="0.25">
      <c r="C22" s="5"/>
    </row>
  </sheetData>
  <mergeCells count="1">
    <mergeCell ref="D1:D3"/>
  </mergeCells>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Normal="100" workbookViewId="0">
      <pane xSplit="2" ySplit="4" topLeftCell="C5" activePane="bottomRight" state="frozen"/>
      <selection pane="topRight" activeCell="E1" sqref="E1"/>
      <selection pane="bottomLeft" activeCell="A6" sqref="A6"/>
      <selection pane="bottomRight" sqref="A1:A1048576"/>
    </sheetView>
  </sheetViews>
  <sheetFormatPr baseColWidth="10" defaultColWidth="11.42578125" defaultRowHeight="15" x14ac:dyDescent="0.25"/>
  <cols>
    <col min="1" max="1" width="14.85546875" style="44" bestFit="1" customWidth="1"/>
    <col min="2" max="2" width="59.85546875" style="1" bestFit="1" customWidth="1"/>
    <col min="3" max="3" width="30.42578125" style="2" bestFit="1" customWidth="1"/>
    <col min="4" max="4" width="16.85546875" style="1" bestFit="1" customWidth="1"/>
    <col min="5" max="16384" width="11.42578125" style="1"/>
  </cols>
  <sheetData>
    <row r="1" spans="1:4" ht="33.75" customHeight="1" x14ac:dyDescent="0.25">
      <c r="B1" s="1" t="s">
        <v>1924</v>
      </c>
      <c r="C1" s="57" t="s">
        <v>3</v>
      </c>
      <c r="D1" s="156" t="s">
        <v>112</v>
      </c>
    </row>
    <row r="2" spans="1:4" ht="17.25" customHeight="1" x14ac:dyDescent="0.25">
      <c r="C2" s="57" t="s">
        <v>4</v>
      </c>
      <c r="D2" s="157"/>
    </row>
    <row r="3" spans="1:4" ht="30" customHeight="1" x14ac:dyDescent="0.25">
      <c r="A3" s="88" t="s">
        <v>0</v>
      </c>
      <c r="B3" s="9" t="s">
        <v>1</v>
      </c>
      <c r="C3" s="58" t="s">
        <v>113</v>
      </c>
      <c r="D3" s="157"/>
    </row>
    <row r="4" spans="1:4" x14ac:dyDescent="0.25">
      <c r="A4" s="86"/>
      <c r="B4" s="3"/>
      <c r="C4" s="81" t="s">
        <v>59</v>
      </c>
      <c r="D4" s="50" t="s">
        <v>60</v>
      </c>
    </row>
    <row r="5" spans="1:4" ht="6" customHeight="1" x14ac:dyDescent="0.25">
      <c r="C5" s="6"/>
      <c r="D5" s="7"/>
    </row>
    <row r="6" spans="1:4" x14ac:dyDescent="0.25">
      <c r="A6" s="98">
        <v>260201194</v>
      </c>
      <c r="B6" s="99" t="s">
        <v>815</v>
      </c>
      <c r="C6" s="94">
        <v>350000</v>
      </c>
      <c r="D6" s="95">
        <v>5345474.4000000004</v>
      </c>
    </row>
    <row r="7" spans="1:4" x14ac:dyDescent="0.25">
      <c r="A7" s="98">
        <v>260200171</v>
      </c>
      <c r="B7" s="99" t="s">
        <v>814</v>
      </c>
      <c r="C7" s="94">
        <v>400000</v>
      </c>
      <c r="D7" s="95">
        <v>13269779.199999992</v>
      </c>
    </row>
    <row r="8" spans="1:4" x14ac:dyDescent="0.25">
      <c r="A8" s="98">
        <v>260200193</v>
      </c>
      <c r="B8" s="99" t="s">
        <v>813</v>
      </c>
      <c r="C8" s="94">
        <v>350000</v>
      </c>
      <c r="D8" s="95">
        <v>5265119.5999999996</v>
      </c>
    </row>
    <row r="9" spans="1:4" x14ac:dyDescent="0.25">
      <c r="A9" s="98">
        <v>260200068</v>
      </c>
      <c r="B9" s="99" t="s">
        <v>812</v>
      </c>
      <c r="C9" s="94">
        <v>1400000</v>
      </c>
      <c r="D9" s="95">
        <v>8338304.8000000045</v>
      </c>
    </row>
    <row r="10" spans="1:4" x14ac:dyDescent="0.25">
      <c r="A10" s="98">
        <v>260200035</v>
      </c>
      <c r="B10" s="99" t="s">
        <v>811</v>
      </c>
      <c r="C10" s="94">
        <v>750000</v>
      </c>
      <c r="D10" s="95">
        <v>10905988.800000001</v>
      </c>
    </row>
    <row r="11" spans="1:4" x14ac:dyDescent="0.25">
      <c r="A11" s="98">
        <v>260200865</v>
      </c>
      <c r="B11" s="99" t="s">
        <v>810</v>
      </c>
      <c r="C11" s="94">
        <v>1000000</v>
      </c>
      <c r="D11" s="95">
        <v>35185886.399999991</v>
      </c>
    </row>
    <row r="12" spans="1:4" x14ac:dyDescent="0.25">
      <c r="A12" s="98">
        <v>260200024</v>
      </c>
      <c r="B12" s="99" t="s">
        <v>809</v>
      </c>
      <c r="C12" s="94">
        <v>1650000</v>
      </c>
      <c r="D12" s="95">
        <v>20417570.399999995</v>
      </c>
    </row>
    <row r="13" spans="1:4" x14ac:dyDescent="0.25">
      <c r="A13" s="98">
        <v>260200104</v>
      </c>
      <c r="B13" s="99" t="s">
        <v>808</v>
      </c>
      <c r="C13" s="94">
        <v>600000</v>
      </c>
      <c r="D13" s="95">
        <v>12480907.199999997</v>
      </c>
    </row>
    <row r="14" spans="1:4" x14ac:dyDescent="0.25">
      <c r="A14" s="98">
        <v>260200079</v>
      </c>
      <c r="B14" s="99" t="s">
        <v>807</v>
      </c>
      <c r="C14" s="94">
        <v>1000000</v>
      </c>
      <c r="D14" s="95">
        <v>19350464.400000002</v>
      </c>
    </row>
    <row r="15" spans="1:4" x14ac:dyDescent="0.25">
      <c r="A15" s="98">
        <v>260200091</v>
      </c>
      <c r="B15" s="99" t="s">
        <v>806</v>
      </c>
      <c r="C15" s="94">
        <v>850000</v>
      </c>
      <c r="D15" s="95">
        <v>18402814.400000002</v>
      </c>
    </row>
    <row r="16" spans="1:4" ht="15" customHeight="1" x14ac:dyDescent="0.25">
      <c r="A16" s="98">
        <v>260201296</v>
      </c>
      <c r="B16" s="99" t="s">
        <v>805</v>
      </c>
      <c r="C16" s="94">
        <v>0</v>
      </c>
      <c r="D16" s="95">
        <v>1175215.9999999998</v>
      </c>
    </row>
    <row r="17" spans="1:4" x14ac:dyDescent="0.25">
      <c r="A17" s="98">
        <v>260200901</v>
      </c>
      <c r="B17" s="99" t="s">
        <v>804</v>
      </c>
      <c r="C17" s="94">
        <v>550000</v>
      </c>
      <c r="D17" s="95">
        <v>7499803.2000000011</v>
      </c>
    </row>
    <row r="18" spans="1:4" x14ac:dyDescent="0.25">
      <c r="A18" s="98">
        <v>260200217</v>
      </c>
      <c r="B18" s="99" t="s">
        <v>803</v>
      </c>
      <c r="C18" s="94">
        <v>750000</v>
      </c>
      <c r="D18" s="95">
        <v>2894500</v>
      </c>
    </row>
    <row r="19" spans="1:4" x14ac:dyDescent="0.25">
      <c r="A19" s="98">
        <v>260201229</v>
      </c>
      <c r="B19" s="99" t="s">
        <v>802</v>
      </c>
      <c r="C19" s="94">
        <v>1200000</v>
      </c>
      <c r="D19" s="95">
        <v>3014390.399999999</v>
      </c>
    </row>
    <row r="20" spans="1:4" x14ac:dyDescent="0.25">
      <c r="A20" s="98">
        <v>260200206</v>
      </c>
      <c r="B20" s="99" t="s">
        <v>801</v>
      </c>
      <c r="C20" s="94">
        <v>550000</v>
      </c>
      <c r="D20" s="95">
        <v>7422991.2000000002</v>
      </c>
    </row>
    <row r="21" spans="1:4" x14ac:dyDescent="0.25">
      <c r="A21" s="98">
        <v>260200240</v>
      </c>
      <c r="B21" s="99" t="s">
        <v>800</v>
      </c>
      <c r="C21" s="94">
        <v>0</v>
      </c>
      <c r="D21" s="95">
        <v>2380399.1999999993</v>
      </c>
    </row>
    <row r="22" spans="1:4" x14ac:dyDescent="0.25">
      <c r="A22" s="98">
        <v>260200273</v>
      </c>
      <c r="B22" s="99" t="s">
        <v>799</v>
      </c>
      <c r="C22" s="94">
        <v>0</v>
      </c>
      <c r="D22" s="95">
        <v>380100</v>
      </c>
    </row>
    <row r="23" spans="1:4" x14ac:dyDescent="0.25">
      <c r="A23" s="98">
        <v>260201036</v>
      </c>
      <c r="B23" s="99" t="s">
        <v>798</v>
      </c>
      <c r="C23" s="94">
        <v>0</v>
      </c>
      <c r="D23" s="95">
        <v>1192967.9999999998</v>
      </c>
    </row>
    <row r="24" spans="1:4" x14ac:dyDescent="0.25">
      <c r="A24" s="98">
        <v>260200320</v>
      </c>
      <c r="B24" s="99" t="s">
        <v>797</v>
      </c>
      <c r="C24" s="94">
        <v>0</v>
      </c>
      <c r="D24" s="95">
        <v>4627367.9999999991</v>
      </c>
    </row>
    <row r="25" spans="1:4" x14ac:dyDescent="0.25">
      <c r="A25" s="98">
        <v>260200386</v>
      </c>
      <c r="B25" s="99" t="s">
        <v>796</v>
      </c>
      <c r="C25" s="94">
        <v>600000</v>
      </c>
      <c r="D25" s="95">
        <v>5421334.4000000004</v>
      </c>
    </row>
    <row r="26" spans="1:4" x14ac:dyDescent="0.25">
      <c r="A26" s="98">
        <v>260200284</v>
      </c>
      <c r="B26" s="99" t="s">
        <v>795</v>
      </c>
      <c r="C26" s="94">
        <v>100000</v>
      </c>
      <c r="D26" s="95">
        <v>2818188.7999999989</v>
      </c>
    </row>
    <row r="27" spans="1:4" x14ac:dyDescent="0.25">
      <c r="A27" s="98">
        <v>260200319</v>
      </c>
      <c r="B27" s="99" t="s">
        <v>794</v>
      </c>
      <c r="C27" s="94">
        <v>150000</v>
      </c>
      <c r="D27" s="95">
        <v>4903428.0000000009</v>
      </c>
    </row>
    <row r="28" spans="1:4" x14ac:dyDescent="0.25">
      <c r="A28" s="98">
        <v>260200400</v>
      </c>
      <c r="B28" s="99" t="s">
        <v>793</v>
      </c>
      <c r="C28" s="94">
        <v>700000</v>
      </c>
      <c r="D28" s="95">
        <v>11011229.599999994</v>
      </c>
    </row>
    <row r="29" spans="1:4" x14ac:dyDescent="0.25">
      <c r="A29" s="98">
        <v>260200547</v>
      </c>
      <c r="B29" s="99" t="s">
        <v>792</v>
      </c>
      <c r="C29" s="94">
        <v>0</v>
      </c>
      <c r="D29" s="95">
        <v>1424796.7999999998</v>
      </c>
    </row>
    <row r="30" spans="1:4" x14ac:dyDescent="0.25">
      <c r="A30" s="98">
        <v>260200375</v>
      </c>
      <c r="B30" s="99" t="s">
        <v>791</v>
      </c>
      <c r="C30" s="94">
        <v>0</v>
      </c>
      <c r="D30" s="95">
        <v>417172.00000000006</v>
      </c>
    </row>
    <row r="31" spans="1:4" x14ac:dyDescent="0.25">
      <c r="A31" s="98">
        <v>260200570</v>
      </c>
      <c r="B31" s="99" t="s">
        <v>790</v>
      </c>
      <c r="C31" s="94">
        <v>0</v>
      </c>
      <c r="D31" s="95">
        <v>1796457.6000000008</v>
      </c>
    </row>
    <row r="32" spans="1:4" x14ac:dyDescent="0.25">
      <c r="A32" s="98">
        <v>260200898</v>
      </c>
      <c r="B32" s="99" t="s">
        <v>789</v>
      </c>
      <c r="C32" s="94">
        <v>0</v>
      </c>
      <c r="D32" s="95">
        <v>264633.60000000003</v>
      </c>
    </row>
    <row r="33" spans="1:4" x14ac:dyDescent="0.25">
      <c r="A33" s="98">
        <v>510201902</v>
      </c>
      <c r="B33" s="99" t="s">
        <v>788</v>
      </c>
      <c r="C33" s="94">
        <v>0</v>
      </c>
      <c r="D33" s="95">
        <v>459513.20000000007</v>
      </c>
    </row>
    <row r="34" spans="1:4" x14ac:dyDescent="0.25">
      <c r="A34" s="98">
        <v>260200581</v>
      </c>
      <c r="B34" s="99" t="s">
        <v>787</v>
      </c>
      <c r="C34" s="94">
        <v>0</v>
      </c>
      <c r="D34" s="95">
        <v>562725.59999999986</v>
      </c>
    </row>
    <row r="35" spans="1:4" x14ac:dyDescent="0.25">
      <c r="A35" s="98">
        <v>260200046</v>
      </c>
      <c r="B35" s="99" t="s">
        <v>786</v>
      </c>
      <c r="C35" s="94">
        <v>300000</v>
      </c>
      <c r="D35" s="95">
        <v>14465847</v>
      </c>
    </row>
    <row r="36" spans="1:4" x14ac:dyDescent="0.25">
      <c r="A36" s="98">
        <v>260201309</v>
      </c>
      <c r="B36" s="99" t="s">
        <v>785</v>
      </c>
      <c r="C36" s="94">
        <v>0</v>
      </c>
      <c r="D36" s="95">
        <v>258256</v>
      </c>
    </row>
    <row r="37" spans="1:4" x14ac:dyDescent="0.25">
      <c r="A37" s="98">
        <v>260200990</v>
      </c>
      <c r="B37" s="99" t="s">
        <v>784</v>
      </c>
      <c r="C37" s="94">
        <v>0</v>
      </c>
      <c r="D37" s="95">
        <v>1920232.0000000005</v>
      </c>
    </row>
    <row r="38" spans="1:4" x14ac:dyDescent="0.25">
      <c r="A38" s="98">
        <v>260200013</v>
      </c>
      <c r="B38" s="99" t="s">
        <v>783</v>
      </c>
      <c r="C38" s="94">
        <v>2500000</v>
      </c>
      <c r="D38" s="95">
        <v>15050588.000000007</v>
      </c>
    </row>
    <row r="39" spans="1:4" x14ac:dyDescent="0.25">
      <c r="A39" s="98">
        <v>260201321</v>
      </c>
      <c r="B39" s="99" t="s">
        <v>782</v>
      </c>
      <c r="C39" s="94">
        <v>0</v>
      </c>
      <c r="D39" s="95">
        <v>419509.60000000009</v>
      </c>
    </row>
    <row r="40" spans="1:4" x14ac:dyDescent="0.25">
      <c r="A40" s="98">
        <v>260200422</v>
      </c>
      <c r="B40" s="99" t="s">
        <v>781</v>
      </c>
      <c r="C40" s="94">
        <v>200000</v>
      </c>
      <c r="D40" s="95">
        <v>3454732.8</v>
      </c>
    </row>
    <row r="41" spans="1:4" ht="6" customHeight="1" x14ac:dyDescent="0.25">
      <c r="C41" s="5"/>
    </row>
    <row r="42" spans="1:4" x14ac:dyDescent="0.25">
      <c r="A42" s="116" t="s">
        <v>2</v>
      </c>
      <c r="C42" s="18">
        <f>SUM(C6:C41)</f>
        <v>15950000</v>
      </c>
      <c r="D42" s="122">
        <f>SUM(D6:D40)</f>
        <v>244198690.59999996</v>
      </c>
    </row>
    <row r="43" spans="1:4" x14ac:dyDescent="0.25">
      <c r="C43" s="5"/>
    </row>
  </sheetData>
  <mergeCells count="1">
    <mergeCell ref="D1:D3"/>
  </mergeCells>
  <conditionalFormatting sqref="A1:A1048576">
    <cfRule type="duplicateValues" dxfId="10"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zoomScaleNormal="100" workbookViewId="0">
      <selection activeCell="A3" sqref="A3"/>
    </sheetView>
  </sheetViews>
  <sheetFormatPr baseColWidth="10" defaultColWidth="11.42578125" defaultRowHeight="15" x14ac:dyDescent="0.25"/>
  <cols>
    <col min="1" max="1" width="14.85546875" style="44" bestFit="1" customWidth="1"/>
    <col min="2" max="2" width="52.28515625" style="1" customWidth="1"/>
    <col min="3" max="3" width="30.42578125" style="2" bestFit="1" customWidth="1"/>
    <col min="4" max="4" width="18.28515625" style="24" customWidth="1"/>
    <col min="5" max="16384" width="11.42578125" style="1"/>
  </cols>
  <sheetData>
    <row r="1" spans="1:4" ht="26.1" customHeight="1" x14ac:dyDescent="0.25">
      <c r="B1" s="1" t="s">
        <v>1925</v>
      </c>
      <c r="C1" s="57" t="s">
        <v>3</v>
      </c>
      <c r="D1" s="156" t="s">
        <v>112</v>
      </c>
    </row>
    <row r="2" spans="1:4" ht="17.25" customHeight="1" x14ac:dyDescent="0.25">
      <c r="C2" s="57" t="s">
        <v>4</v>
      </c>
      <c r="D2" s="157"/>
    </row>
    <row r="3" spans="1:4" ht="30" customHeight="1" x14ac:dyDescent="0.25">
      <c r="A3" s="128" t="s">
        <v>0</v>
      </c>
      <c r="B3" s="27" t="s">
        <v>1</v>
      </c>
      <c r="C3" s="58" t="s">
        <v>113</v>
      </c>
      <c r="D3" s="157"/>
    </row>
    <row r="4" spans="1:4" x14ac:dyDescent="0.25">
      <c r="A4" s="86"/>
      <c r="B4" s="3"/>
      <c r="C4" s="81" t="s">
        <v>59</v>
      </c>
      <c r="D4" s="53" t="s">
        <v>60</v>
      </c>
    </row>
    <row r="5" spans="1:4" ht="6" customHeight="1" x14ac:dyDescent="0.25">
      <c r="C5" s="102"/>
      <c r="D5" s="26"/>
    </row>
    <row r="6" spans="1:4" x14ac:dyDescent="0.25">
      <c r="A6" s="98">
        <v>260600051</v>
      </c>
      <c r="B6" s="99" t="s">
        <v>780</v>
      </c>
      <c r="C6" s="94"/>
      <c r="D6" s="95">
        <v>877710.39999999944</v>
      </c>
    </row>
    <row r="7" spans="1:4" x14ac:dyDescent="0.25">
      <c r="A7" s="98">
        <v>260600073</v>
      </c>
      <c r="B7" s="99" t="s">
        <v>779</v>
      </c>
      <c r="C7" s="94">
        <v>0</v>
      </c>
      <c r="D7" s="95">
        <v>463299.2</v>
      </c>
    </row>
    <row r="8" spans="1:4" x14ac:dyDescent="0.25">
      <c r="A8" s="98">
        <v>260600244</v>
      </c>
      <c r="B8" s="99" t="s">
        <v>778</v>
      </c>
      <c r="C8" s="94">
        <v>300000</v>
      </c>
      <c r="D8" s="95">
        <v>7971124</v>
      </c>
    </row>
    <row r="9" spans="1:4" x14ac:dyDescent="0.25">
      <c r="A9" s="98">
        <v>260600255</v>
      </c>
      <c r="B9" s="99" t="s">
        <v>777</v>
      </c>
      <c r="C9" s="94">
        <v>150000</v>
      </c>
      <c r="D9" s="95">
        <v>2798857.6000000006</v>
      </c>
    </row>
    <row r="10" spans="1:4" x14ac:dyDescent="0.25">
      <c r="A10" s="98">
        <v>260600266</v>
      </c>
      <c r="B10" s="99" t="s">
        <v>776</v>
      </c>
      <c r="C10" s="94">
        <v>100000</v>
      </c>
      <c r="D10" s="95">
        <v>1510870.3999999997</v>
      </c>
    </row>
    <row r="11" spans="1:4" x14ac:dyDescent="0.25">
      <c r="A11" s="98">
        <v>260610019</v>
      </c>
      <c r="B11" s="99" t="s">
        <v>775</v>
      </c>
      <c r="C11" s="94">
        <v>1950000</v>
      </c>
      <c r="D11" s="95">
        <v>13933964.799999999</v>
      </c>
    </row>
    <row r="12" spans="1:4" x14ac:dyDescent="0.25">
      <c r="A12" s="98">
        <v>260610031</v>
      </c>
      <c r="B12" s="99" t="s">
        <v>774</v>
      </c>
      <c r="C12" s="94">
        <v>100000</v>
      </c>
      <c r="D12" s="95">
        <v>3294200</v>
      </c>
    </row>
    <row r="13" spans="1:4" x14ac:dyDescent="0.25">
      <c r="A13" s="98">
        <v>260610075</v>
      </c>
      <c r="B13" s="99" t="s">
        <v>773</v>
      </c>
      <c r="C13" s="94">
        <v>2400000</v>
      </c>
      <c r="D13" s="95">
        <v>16728325.600000001</v>
      </c>
    </row>
    <row r="14" spans="1:4" x14ac:dyDescent="0.25">
      <c r="A14" s="98">
        <v>260610097</v>
      </c>
      <c r="B14" s="99" t="s">
        <v>772</v>
      </c>
      <c r="C14" s="94">
        <v>650000</v>
      </c>
      <c r="D14" s="95">
        <v>6503750.3999999985</v>
      </c>
    </row>
    <row r="15" spans="1:4" x14ac:dyDescent="0.25">
      <c r="A15" s="98">
        <v>260610100</v>
      </c>
      <c r="B15" s="99" t="s">
        <v>771</v>
      </c>
      <c r="C15" s="94">
        <v>0</v>
      </c>
      <c r="D15" s="95">
        <v>8118812.8000000007</v>
      </c>
    </row>
    <row r="16" spans="1:4" x14ac:dyDescent="0.25">
      <c r="A16" s="98">
        <v>260610122</v>
      </c>
      <c r="B16" s="99" t="s">
        <v>770</v>
      </c>
      <c r="C16" s="94">
        <v>300000</v>
      </c>
      <c r="D16" s="95">
        <v>3209651.1999999974</v>
      </c>
    </row>
    <row r="17" spans="1:4" x14ac:dyDescent="0.25">
      <c r="A17" s="98">
        <v>260610133</v>
      </c>
      <c r="B17" s="99" t="s">
        <v>769</v>
      </c>
      <c r="C17" s="94">
        <v>200000</v>
      </c>
      <c r="D17" s="95">
        <v>5759230.4000000004</v>
      </c>
    </row>
    <row r="18" spans="1:4" x14ac:dyDescent="0.25">
      <c r="A18" s="98">
        <v>260610155</v>
      </c>
      <c r="B18" s="99" t="s">
        <v>768</v>
      </c>
      <c r="C18" s="94">
        <v>600000</v>
      </c>
      <c r="D18" s="95">
        <v>3043187.9999999991</v>
      </c>
    </row>
    <row r="19" spans="1:4" x14ac:dyDescent="0.25">
      <c r="A19" s="98">
        <v>260610177</v>
      </c>
      <c r="B19" s="99" t="s">
        <v>767</v>
      </c>
      <c r="C19" s="94">
        <v>0</v>
      </c>
      <c r="D19" s="95">
        <v>4388115.2000000011</v>
      </c>
    </row>
    <row r="20" spans="1:4" x14ac:dyDescent="0.25">
      <c r="A20" s="98">
        <v>260610199</v>
      </c>
      <c r="B20" s="99" t="s">
        <v>766</v>
      </c>
      <c r="C20" s="94">
        <v>0</v>
      </c>
      <c r="D20" s="95">
        <v>4685691.1999999983</v>
      </c>
    </row>
    <row r="21" spans="1:4" x14ac:dyDescent="0.25">
      <c r="A21" s="98">
        <v>260610279</v>
      </c>
      <c r="B21" s="99" t="s">
        <v>765</v>
      </c>
      <c r="C21" s="94">
        <v>1950000</v>
      </c>
      <c r="D21" s="95">
        <v>17480344</v>
      </c>
    </row>
    <row r="22" spans="1:4" x14ac:dyDescent="0.25">
      <c r="A22" s="98">
        <v>260610280</v>
      </c>
      <c r="B22" s="99" t="s">
        <v>764</v>
      </c>
      <c r="C22" s="94">
        <v>850000</v>
      </c>
      <c r="D22" s="95">
        <v>12144115.199999996</v>
      </c>
    </row>
    <row r="23" spans="1:4" x14ac:dyDescent="0.25">
      <c r="A23" s="98">
        <v>260610315</v>
      </c>
      <c r="B23" s="99" t="s">
        <v>763</v>
      </c>
      <c r="C23" s="94"/>
      <c r="D23" s="95">
        <v>16452324</v>
      </c>
    </row>
    <row r="24" spans="1:4" x14ac:dyDescent="0.25">
      <c r="A24" s="98">
        <v>260610337</v>
      </c>
      <c r="B24" s="99" t="s">
        <v>762</v>
      </c>
      <c r="C24" s="94">
        <v>350000</v>
      </c>
      <c r="D24" s="95">
        <v>6623436.8000000026</v>
      </c>
    </row>
    <row r="25" spans="1:4" x14ac:dyDescent="0.25">
      <c r="A25" s="98">
        <v>260610359</v>
      </c>
      <c r="B25" s="99" t="s">
        <v>761</v>
      </c>
      <c r="C25" s="94">
        <v>1600000</v>
      </c>
      <c r="D25" s="95">
        <v>12017922</v>
      </c>
    </row>
    <row r="26" spans="1:4" x14ac:dyDescent="0.25">
      <c r="A26" s="98">
        <v>260610360</v>
      </c>
      <c r="B26" s="99" t="s">
        <v>760</v>
      </c>
      <c r="C26" s="94">
        <v>150000</v>
      </c>
      <c r="D26" s="95">
        <v>3647328.1999999993</v>
      </c>
    </row>
    <row r="27" spans="1:4" x14ac:dyDescent="0.25">
      <c r="A27" s="98">
        <v>260610371</v>
      </c>
      <c r="B27" s="99" t="s">
        <v>759</v>
      </c>
      <c r="C27" s="94">
        <v>0</v>
      </c>
      <c r="D27" s="95">
        <v>357874.4</v>
      </c>
    </row>
    <row r="28" spans="1:4" x14ac:dyDescent="0.25">
      <c r="A28" s="98">
        <v>260610393</v>
      </c>
      <c r="B28" s="99" t="s">
        <v>758</v>
      </c>
      <c r="C28" s="94">
        <v>2250000</v>
      </c>
      <c r="D28" s="95">
        <v>13341448.799999993</v>
      </c>
    </row>
    <row r="29" spans="1:4" x14ac:dyDescent="0.25">
      <c r="A29" s="98">
        <v>260610428</v>
      </c>
      <c r="B29" s="99" t="s">
        <v>757</v>
      </c>
      <c r="C29" s="94">
        <v>300000</v>
      </c>
      <c r="D29" s="95">
        <v>6882368.7999999989</v>
      </c>
    </row>
    <row r="30" spans="1:4" ht="14.25" customHeight="1" x14ac:dyDescent="0.25">
      <c r="A30" s="98">
        <v>260610439</v>
      </c>
      <c r="B30" s="99" t="s">
        <v>756</v>
      </c>
      <c r="C30" s="94">
        <v>700000</v>
      </c>
      <c r="D30" s="95">
        <v>5003779.1999999993</v>
      </c>
    </row>
    <row r="31" spans="1:4" x14ac:dyDescent="0.25">
      <c r="A31" s="98">
        <v>260610473</v>
      </c>
      <c r="B31" s="99" t="s">
        <v>755</v>
      </c>
      <c r="C31" s="94">
        <v>650000</v>
      </c>
      <c r="D31" s="95">
        <v>3155571.1999999993</v>
      </c>
    </row>
    <row r="32" spans="1:4" x14ac:dyDescent="0.25">
      <c r="A32" s="98">
        <v>260610509</v>
      </c>
      <c r="B32" s="99" t="s">
        <v>754</v>
      </c>
      <c r="C32" s="94">
        <v>0</v>
      </c>
      <c r="D32" s="95">
        <v>641704</v>
      </c>
    </row>
    <row r="33" spans="1:4" x14ac:dyDescent="0.25">
      <c r="A33" s="98">
        <v>260610565</v>
      </c>
      <c r="B33" s="99" t="s">
        <v>753</v>
      </c>
      <c r="C33" s="94"/>
      <c r="D33" s="95">
        <v>3748684.8000000007</v>
      </c>
    </row>
    <row r="34" spans="1:4" x14ac:dyDescent="0.25">
      <c r="A34" s="98">
        <v>260610587</v>
      </c>
      <c r="B34" s="99" t="s">
        <v>687</v>
      </c>
      <c r="C34" s="94">
        <v>0</v>
      </c>
      <c r="D34" s="95">
        <v>2479879.2000000002</v>
      </c>
    </row>
    <row r="35" spans="1:4" x14ac:dyDescent="0.25">
      <c r="A35" s="98">
        <v>260610645</v>
      </c>
      <c r="B35" s="99" t="s">
        <v>752</v>
      </c>
      <c r="C35" s="94">
        <v>0</v>
      </c>
      <c r="D35" s="95">
        <v>878153.99999999965</v>
      </c>
    </row>
    <row r="36" spans="1:4" x14ac:dyDescent="0.25">
      <c r="A36" s="98">
        <v>260610690</v>
      </c>
      <c r="B36" s="99" t="s">
        <v>751</v>
      </c>
      <c r="C36" s="94">
        <v>600000</v>
      </c>
      <c r="D36" s="95">
        <v>11080921.599999998</v>
      </c>
    </row>
    <row r="37" spans="1:4" x14ac:dyDescent="0.25">
      <c r="A37" s="98">
        <v>260610758</v>
      </c>
      <c r="B37" s="99" t="s">
        <v>750</v>
      </c>
      <c r="C37" s="94">
        <v>150000</v>
      </c>
      <c r="D37" s="95">
        <v>4658996.8</v>
      </c>
    </row>
    <row r="38" spans="1:4" x14ac:dyDescent="0.25">
      <c r="A38" s="98">
        <v>260610770</v>
      </c>
      <c r="B38" s="99" t="s">
        <v>749</v>
      </c>
      <c r="C38" s="94"/>
      <c r="D38" s="95">
        <v>10806885.599999998</v>
      </c>
    </row>
    <row r="39" spans="1:4" x14ac:dyDescent="0.25">
      <c r="A39" s="98">
        <v>260610792</v>
      </c>
      <c r="B39" s="99" t="s">
        <v>748</v>
      </c>
      <c r="C39" s="94">
        <v>1450000</v>
      </c>
      <c r="D39" s="95">
        <v>9411360</v>
      </c>
    </row>
    <row r="40" spans="1:4" x14ac:dyDescent="0.25">
      <c r="A40" s="98">
        <v>260610849</v>
      </c>
      <c r="B40" s="99" t="s">
        <v>747</v>
      </c>
      <c r="C40" s="94"/>
      <c r="D40" s="95">
        <v>5418380.8000000026</v>
      </c>
    </row>
    <row r="41" spans="1:4" x14ac:dyDescent="0.25">
      <c r="A41" s="98">
        <v>260610907</v>
      </c>
      <c r="B41" s="99" t="s">
        <v>746</v>
      </c>
      <c r="C41" s="94">
        <v>0</v>
      </c>
      <c r="D41" s="95">
        <v>4232216.8000000007</v>
      </c>
    </row>
    <row r="42" spans="1:4" x14ac:dyDescent="0.25">
      <c r="A42" s="98">
        <v>260610930</v>
      </c>
      <c r="B42" s="99" t="s">
        <v>745</v>
      </c>
      <c r="C42" s="94"/>
      <c r="D42" s="95">
        <v>1403998.4</v>
      </c>
    </row>
    <row r="43" spans="1:4" x14ac:dyDescent="0.25">
      <c r="A43" s="98">
        <v>260610941</v>
      </c>
      <c r="B43" s="99" t="s">
        <v>744</v>
      </c>
      <c r="C43" s="94"/>
      <c r="D43" s="95">
        <v>64915.199999999983</v>
      </c>
    </row>
    <row r="44" spans="1:4" x14ac:dyDescent="0.25">
      <c r="A44" s="98">
        <v>260611009</v>
      </c>
      <c r="B44" s="99" t="s">
        <v>743</v>
      </c>
      <c r="C44" s="94">
        <v>200000</v>
      </c>
      <c r="D44" s="95">
        <v>5484199.200000003</v>
      </c>
    </row>
    <row r="45" spans="1:4" x14ac:dyDescent="0.25">
      <c r="A45" s="98">
        <v>260611032</v>
      </c>
      <c r="B45" s="99" t="s">
        <v>742</v>
      </c>
      <c r="C45" s="94">
        <v>500000</v>
      </c>
      <c r="D45" s="95">
        <v>3491857.6000000024</v>
      </c>
    </row>
    <row r="46" spans="1:4" x14ac:dyDescent="0.25">
      <c r="A46" s="98">
        <v>260611054</v>
      </c>
      <c r="B46" s="99" t="s">
        <v>741</v>
      </c>
      <c r="C46" s="94"/>
      <c r="D46" s="95">
        <v>7268674.0000000037</v>
      </c>
    </row>
    <row r="47" spans="1:4" x14ac:dyDescent="0.25">
      <c r="A47" s="98">
        <v>260611076</v>
      </c>
      <c r="B47" s="99" t="s">
        <v>740</v>
      </c>
      <c r="C47" s="94">
        <v>200000</v>
      </c>
      <c r="D47" s="95">
        <v>1554610.7999999998</v>
      </c>
    </row>
    <row r="48" spans="1:4" x14ac:dyDescent="0.25">
      <c r="A48" s="98">
        <v>260611101</v>
      </c>
      <c r="B48" s="99" t="s">
        <v>739</v>
      </c>
      <c r="C48" s="94">
        <v>0</v>
      </c>
      <c r="D48" s="95">
        <v>737855.99999999919</v>
      </c>
    </row>
    <row r="49" spans="1:4" x14ac:dyDescent="0.25">
      <c r="A49" s="98">
        <v>260611112</v>
      </c>
      <c r="B49" s="99" t="s">
        <v>738</v>
      </c>
      <c r="C49" s="94">
        <v>0</v>
      </c>
      <c r="D49" s="95">
        <v>4358317.5999999996</v>
      </c>
    </row>
    <row r="50" spans="1:4" x14ac:dyDescent="0.25">
      <c r="A50" s="98">
        <v>260611156</v>
      </c>
      <c r="B50" s="99" t="s">
        <v>737</v>
      </c>
      <c r="C50" s="94">
        <v>350000</v>
      </c>
      <c r="D50" s="95">
        <v>2606290.0000000019</v>
      </c>
    </row>
    <row r="51" spans="1:4" x14ac:dyDescent="0.25">
      <c r="A51" s="98">
        <v>260611203</v>
      </c>
      <c r="B51" s="99" t="s">
        <v>736</v>
      </c>
      <c r="C51" s="94">
        <v>1000000</v>
      </c>
      <c r="D51" s="95">
        <v>6152412</v>
      </c>
    </row>
    <row r="52" spans="1:4" x14ac:dyDescent="0.25">
      <c r="A52" s="98">
        <v>260611225</v>
      </c>
      <c r="B52" s="99" t="s">
        <v>735</v>
      </c>
      <c r="C52" s="94">
        <v>750000</v>
      </c>
      <c r="D52" s="95">
        <v>8267173.5999999987</v>
      </c>
    </row>
    <row r="53" spans="1:4" x14ac:dyDescent="0.25">
      <c r="A53" s="98">
        <v>260611236</v>
      </c>
      <c r="B53" s="99" t="s">
        <v>734</v>
      </c>
      <c r="C53" s="94">
        <v>600000</v>
      </c>
      <c r="D53" s="95">
        <v>14209417.599999998</v>
      </c>
    </row>
    <row r="54" spans="1:4" x14ac:dyDescent="0.25">
      <c r="A54" s="98">
        <v>260611247</v>
      </c>
      <c r="B54" s="99" t="s">
        <v>733</v>
      </c>
      <c r="C54" s="94">
        <v>50000</v>
      </c>
      <c r="D54" s="95">
        <v>7922211.200000003</v>
      </c>
    </row>
    <row r="55" spans="1:4" x14ac:dyDescent="0.25">
      <c r="A55" s="98">
        <v>260611258</v>
      </c>
      <c r="B55" s="99" t="s">
        <v>732</v>
      </c>
      <c r="C55" s="94">
        <v>150000</v>
      </c>
      <c r="D55" s="95">
        <v>8141923.1999999983</v>
      </c>
    </row>
    <row r="56" spans="1:4" x14ac:dyDescent="0.25">
      <c r="A56" s="98">
        <v>260611383</v>
      </c>
      <c r="B56" s="99" t="s">
        <v>731</v>
      </c>
      <c r="C56" s="94">
        <v>2150000</v>
      </c>
      <c r="D56" s="95">
        <v>11300412.000000004</v>
      </c>
    </row>
    <row r="57" spans="1:4" x14ac:dyDescent="0.25">
      <c r="A57" s="98">
        <v>260611511</v>
      </c>
      <c r="B57" s="99" t="s">
        <v>730</v>
      </c>
      <c r="C57" s="94">
        <v>250000</v>
      </c>
      <c r="D57" s="95">
        <v>6408967.2000000011</v>
      </c>
    </row>
    <row r="58" spans="1:4" x14ac:dyDescent="0.25">
      <c r="A58" s="98">
        <v>260611602</v>
      </c>
      <c r="B58" s="99" t="s">
        <v>729</v>
      </c>
      <c r="C58" s="94">
        <v>150000</v>
      </c>
      <c r="D58" s="95">
        <v>1862330.3999999994</v>
      </c>
    </row>
    <row r="59" spans="1:4" x14ac:dyDescent="0.25">
      <c r="A59" s="98">
        <v>260611624</v>
      </c>
      <c r="B59" s="99" t="s">
        <v>728</v>
      </c>
      <c r="C59" s="94"/>
      <c r="D59" s="95">
        <v>7570796.8000000007</v>
      </c>
    </row>
    <row r="60" spans="1:4" x14ac:dyDescent="0.25">
      <c r="A60" s="98">
        <v>260611668</v>
      </c>
      <c r="B60" s="99" t="s">
        <v>727</v>
      </c>
      <c r="C60" s="94">
        <v>300000</v>
      </c>
      <c r="D60" s="95">
        <v>3022275.2</v>
      </c>
    </row>
    <row r="61" spans="1:4" x14ac:dyDescent="0.25">
      <c r="A61" s="98">
        <v>260611680</v>
      </c>
      <c r="B61" s="99" t="s">
        <v>726</v>
      </c>
      <c r="C61" s="94">
        <v>0</v>
      </c>
      <c r="D61" s="95">
        <v>1798600</v>
      </c>
    </row>
    <row r="62" spans="1:4" x14ac:dyDescent="0.25">
      <c r="A62" s="98">
        <v>260611737</v>
      </c>
      <c r="B62" s="99" t="s">
        <v>725</v>
      </c>
      <c r="C62" s="94">
        <v>0</v>
      </c>
      <c r="D62" s="95">
        <v>3086308.3999999985</v>
      </c>
    </row>
    <row r="63" spans="1:4" x14ac:dyDescent="0.25">
      <c r="A63" s="98">
        <v>260611748</v>
      </c>
      <c r="B63" s="99" t="s">
        <v>724</v>
      </c>
      <c r="C63" s="94">
        <v>150000</v>
      </c>
      <c r="D63" s="95">
        <v>2248239.2000000007</v>
      </c>
    </row>
    <row r="64" spans="1:4" x14ac:dyDescent="0.25">
      <c r="A64" s="98">
        <v>260611759</v>
      </c>
      <c r="B64" s="99" t="s">
        <v>723</v>
      </c>
      <c r="C64" s="94">
        <v>250000</v>
      </c>
      <c r="D64" s="95">
        <v>5005604.7999999989</v>
      </c>
    </row>
    <row r="65" spans="1:4" x14ac:dyDescent="0.25">
      <c r="A65" s="98">
        <v>260611771</v>
      </c>
      <c r="B65" s="99" t="s">
        <v>722</v>
      </c>
      <c r="C65" s="94">
        <v>0</v>
      </c>
      <c r="D65" s="95">
        <v>1198138</v>
      </c>
    </row>
    <row r="66" spans="1:4" x14ac:dyDescent="0.25">
      <c r="A66" s="98">
        <v>260611851</v>
      </c>
      <c r="B66" s="99" t="s">
        <v>721</v>
      </c>
      <c r="C66" s="94">
        <v>100000</v>
      </c>
      <c r="D66" s="95">
        <v>3677189.6</v>
      </c>
    </row>
    <row r="67" spans="1:4" x14ac:dyDescent="0.25">
      <c r="A67" s="98">
        <v>260611862</v>
      </c>
      <c r="B67" s="99" t="s">
        <v>720</v>
      </c>
      <c r="C67" s="94">
        <v>1500000</v>
      </c>
      <c r="D67" s="95">
        <v>7074931.9999999981</v>
      </c>
    </row>
    <row r="68" spans="1:4" x14ac:dyDescent="0.25">
      <c r="A68" s="98">
        <v>260611919</v>
      </c>
      <c r="B68" s="99" t="s">
        <v>719</v>
      </c>
      <c r="C68" s="94">
        <v>0</v>
      </c>
      <c r="D68" s="95">
        <v>832193.59999999986</v>
      </c>
    </row>
    <row r="69" spans="1:4" x14ac:dyDescent="0.25">
      <c r="A69" s="98">
        <v>260612124</v>
      </c>
      <c r="B69" s="99" t="s">
        <v>718</v>
      </c>
      <c r="C69" s="94">
        <v>1000000</v>
      </c>
      <c r="D69" s="95">
        <v>26258680.799999997</v>
      </c>
    </row>
    <row r="70" spans="1:4" x14ac:dyDescent="0.25">
      <c r="A70" s="98">
        <v>260612191</v>
      </c>
      <c r="B70" s="99" t="s">
        <v>717</v>
      </c>
      <c r="C70" s="94">
        <v>300000</v>
      </c>
      <c r="D70" s="95">
        <v>0</v>
      </c>
    </row>
    <row r="71" spans="1:4" x14ac:dyDescent="0.25">
      <c r="A71" s="98">
        <v>260620011</v>
      </c>
      <c r="B71" s="99" t="s">
        <v>716</v>
      </c>
      <c r="C71" s="94">
        <v>950000</v>
      </c>
      <c r="D71" s="95">
        <v>15023937.599999998</v>
      </c>
    </row>
    <row r="72" spans="1:4" x14ac:dyDescent="0.25">
      <c r="A72" s="98">
        <v>260620022</v>
      </c>
      <c r="B72" s="99" t="s">
        <v>715</v>
      </c>
      <c r="C72" s="94">
        <v>0</v>
      </c>
      <c r="D72" s="95">
        <v>2211949.5999999996</v>
      </c>
    </row>
    <row r="73" spans="1:4" ht="15.75" customHeight="1" x14ac:dyDescent="0.25">
      <c r="A73" s="98">
        <v>260620044</v>
      </c>
      <c r="B73" s="99" t="s">
        <v>714</v>
      </c>
      <c r="C73" s="94">
        <v>1000000</v>
      </c>
      <c r="D73" s="95">
        <v>12818748</v>
      </c>
    </row>
    <row r="74" spans="1:4" s="11" customFormat="1" x14ac:dyDescent="0.25">
      <c r="A74" s="98">
        <v>260620066</v>
      </c>
      <c r="B74" s="99" t="s">
        <v>713</v>
      </c>
      <c r="C74" s="94">
        <v>300000</v>
      </c>
      <c r="D74" s="95">
        <v>3474800</v>
      </c>
    </row>
    <row r="75" spans="1:4" x14ac:dyDescent="0.25">
      <c r="A75" s="98">
        <v>260620146</v>
      </c>
      <c r="B75" s="99" t="s">
        <v>712</v>
      </c>
      <c r="C75" s="94">
        <v>0</v>
      </c>
      <c r="D75" s="95">
        <v>5260636.8</v>
      </c>
    </row>
    <row r="76" spans="1:4" x14ac:dyDescent="0.25">
      <c r="A76" s="98">
        <v>260620157</v>
      </c>
      <c r="B76" s="99" t="s">
        <v>711</v>
      </c>
      <c r="C76" s="94">
        <v>1100000</v>
      </c>
      <c r="D76" s="95">
        <v>17613052.800000004</v>
      </c>
    </row>
    <row r="77" spans="1:4" x14ac:dyDescent="0.25">
      <c r="A77" s="98">
        <v>260620180</v>
      </c>
      <c r="B77" s="99" t="s">
        <v>710</v>
      </c>
      <c r="C77" s="94">
        <v>150000</v>
      </c>
      <c r="D77" s="95">
        <v>8071363.2000000002</v>
      </c>
    </row>
    <row r="78" spans="1:4" x14ac:dyDescent="0.25">
      <c r="A78" s="98">
        <v>260620271</v>
      </c>
      <c r="B78" s="99" t="s">
        <v>709</v>
      </c>
      <c r="C78" s="94">
        <v>1500000</v>
      </c>
      <c r="D78" s="95">
        <v>10983834.400000002</v>
      </c>
    </row>
    <row r="79" spans="1:4" x14ac:dyDescent="0.25">
      <c r="A79" s="98">
        <v>260620282</v>
      </c>
      <c r="B79" s="99" t="s">
        <v>708</v>
      </c>
      <c r="C79" s="94">
        <v>100000</v>
      </c>
      <c r="D79" s="95">
        <v>3136604.8000000003</v>
      </c>
    </row>
    <row r="80" spans="1:4" x14ac:dyDescent="0.25">
      <c r="A80" s="98">
        <v>260620395</v>
      </c>
      <c r="B80" s="99" t="s">
        <v>707</v>
      </c>
      <c r="C80" s="94">
        <v>450000</v>
      </c>
      <c r="D80" s="95">
        <v>265738.59999999992</v>
      </c>
    </row>
    <row r="81" spans="1:4" x14ac:dyDescent="0.25">
      <c r="A81" s="98">
        <v>260620408</v>
      </c>
      <c r="B81" s="99" t="s">
        <v>706</v>
      </c>
      <c r="C81" s="94">
        <v>200000</v>
      </c>
      <c r="D81" s="95">
        <v>1869425</v>
      </c>
    </row>
    <row r="82" spans="1:4" x14ac:dyDescent="0.25">
      <c r="A82" s="98">
        <v>260620419</v>
      </c>
      <c r="B82" s="99" t="s">
        <v>705</v>
      </c>
      <c r="C82" s="94">
        <v>0</v>
      </c>
      <c r="D82" s="95">
        <v>3498224.0000000005</v>
      </c>
    </row>
    <row r="83" spans="1:4" x14ac:dyDescent="0.25">
      <c r="A83" s="98">
        <v>260620431</v>
      </c>
      <c r="B83" s="99" t="s">
        <v>704</v>
      </c>
      <c r="C83" s="94">
        <v>1850000</v>
      </c>
      <c r="D83" s="95">
        <v>9845051.5999999996</v>
      </c>
    </row>
    <row r="84" spans="1:4" x14ac:dyDescent="0.25">
      <c r="A84" s="98">
        <v>260620475</v>
      </c>
      <c r="B84" s="99" t="s">
        <v>703</v>
      </c>
      <c r="C84" s="94">
        <v>150000</v>
      </c>
      <c r="D84" s="95">
        <v>3575942.4000000018</v>
      </c>
    </row>
    <row r="85" spans="1:4" x14ac:dyDescent="0.25">
      <c r="A85" s="98">
        <v>260620486</v>
      </c>
      <c r="B85" s="99" t="s">
        <v>702</v>
      </c>
      <c r="C85" s="94">
        <v>300000</v>
      </c>
      <c r="D85" s="95">
        <v>1099745.2</v>
      </c>
    </row>
    <row r="86" spans="1:4" x14ac:dyDescent="0.25">
      <c r="A86" s="98">
        <v>260620501</v>
      </c>
      <c r="B86" s="99" t="s">
        <v>701</v>
      </c>
      <c r="C86" s="94">
        <v>0</v>
      </c>
      <c r="D86" s="95">
        <v>1275839.9999999998</v>
      </c>
    </row>
    <row r="87" spans="1:4" x14ac:dyDescent="0.25">
      <c r="A87" s="98">
        <v>260620534</v>
      </c>
      <c r="B87" s="99" t="s">
        <v>700</v>
      </c>
      <c r="C87" s="94">
        <v>0</v>
      </c>
      <c r="D87" s="95">
        <v>1446873.2000000002</v>
      </c>
    </row>
    <row r="88" spans="1:4" x14ac:dyDescent="0.25">
      <c r="A88" s="98">
        <v>260620556</v>
      </c>
      <c r="B88" s="99" t="s">
        <v>699</v>
      </c>
      <c r="C88" s="94">
        <v>850000</v>
      </c>
      <c r="D88" s="95">
        <v>7734988.8000000026</v>
      </c>
    </row>
    <row r="89" spans="1:4" x14ac:dyDescent="0.25">
      <c r="A89" s="98">
        <v>260620589</v>
      </c>
      <c r="B89" s="99" t="s">
        <v>698</v>
      </c>
      <c r="C89" s="94">
        <v>1100000</v>
      </c>
      <c r="D89" s="95">
        <v>3409593.6000000006</v>
      </c>
    </row>
    <row r="90" spans="1:4" x14ac:dyDescent="0.25">
      <c r="A90" s="98">
        <v>260620590</v>
      </c>
      <c r="B90" s="99" t="s">
        <v>697</v>
      </c>
      <c r="C90" s="94">
        <v>0</v>
      </c>
      <c r="D90" s="95">
        <v>2655424.7999999989</v>
      </c>
    </row>
    <row r="91" spans="1:4" x14ac:dyDescent="0.25">
      <c r="A91" s="98">
        <v>260620636</v>
      </c>
      <c r="B91" s="99" t="s">
        <v>696</v>
      </c>
      <c r="C91" s="94">
        <v>0</v>
      </c>
      <c r="D91" s="95">
        <v>491422.20000000007</v>
      </c>
    </row>
    <row r="92" spans="1:4" x14ac:dyDescent="0.25">
      <c r="A92" s="98">
        <v>260620658</v>
      </c>
      <c r="B92" s="99" t="s">
        <v>695</v>
      </c>
      <c r="C92" s="94">
        <v>500000</v>
      </c>
      <c r="D92" s="95">
        <v>2914412.4000000004</v>
      </c>
    </row>
    <row r="93" spans="1:4" x14ac:dyDescent="0.25">
      <c r="A93" s="98">
        <v>260620669</v>
      </c>
      <c r="B93" s="99" t="s">
        <v>694</v>
      </c>
      <c r="C93" s="94">
        <v>250000</v>
      </c>
      <c r="D93" s="95">
        <v>1120521.2000000004</v>
      </c>
    </row>
    <row r="94" spans="1:4" x14ac:dyDescent="0.25">
      <c r="A94" s="98">
        <v>260620670</v>
      </c>
      <c r="B94" s="99" t="s">
        <v>693</v>
      </c>
      <c r="C94" s="94">
        <v>0</v>
      </c>
      <c r="D94" s="95">
        <v>4803104</v>
      </c>
    </row>
    <row r="95" spans="1:4" x14ac:dyDescent="0.25">
      <c r="A95" s="98">
        <v>260620681</v>
      </c>
      <c r="B95" s="99" t="s">
        <v>692</v>
      </c>
      <c r="C95" s="94"/>
      <c r="D95" s="95">
        <v>1984432.7999999998</v>
      </c>
    </row>
    <row r="96" spans="1:4" x14ac:dyDescent="0.25">
      <c r="A96" s="98">
        <v>260620910</v>
      </c>
      <c r="B96" s="99" t="s">
        <v>691</v>
      </c>
      <c r="C96" s="94">
        <v>1400000</v>
      </c>
      <c r="D96" s="95">
        <v>3943184.0000000009</v>
      </c>
    </row>
    <row r="97" spans="1:4" x14ac:dyDescent="0.25">
      <c r="A97" s="98">
        <v>260621045</v>
      </c>
      <c r="B97" s="99" t="s">
        <v>690</v>
      </c>
      <c r="C97" s="94">
        <v>550000</v>
      </c>
      <c r="D97" s="95">
        <v>4014449.5999999996</v>
      </c>
    </row>
    <row r="98" spans="1:4" x14ac:dyDescent="0.25">
      <c r="A98" s="98">
        <v>260640048</v>
      </c>
      <c r="B98" s="99" t="s">
        <v>689</v>
      </c>
      <c r="C98" s="94">
        <v>550000</v>
      </c>
      <c r="D98" s="95">
        <v>4195407.9999999972</v>
      </c>
    </row>
    <row r="99" spans="1:4" x14ac:dyDescent="0.25">
      <c r="A99" s="98">
        <v>260640060</v>
      </c>
      <c r="B99" s="99" t="s">
        <v>688</v>
      </c>
      <c r="C99" s="94">
        <v>0</v>
      </c>
      <c r="D99" s="95">
        <v>2999214.4000000008</v>
      </c>
    </row>
    <row r="100" spans="1:4" x14ac:dyDescent="0.25">
      <c r="A100" s="98">
        <v>260640480</v>
      </c>
      <c r="B100" s="99" t="s">
        <v>686</v>
      </c>
      <c r="C100" s="94">
        <v>0</v>
      </c>
      <c r="D100" s="95">
        <v>8155319.1999999993</v>
      </c>
    </row>
    <row r="101" spans="1:4" x14ac:dyDescent="0.25">
      <c r="A101" s="98">
        <v>260640505</v>
      </c>
      <c r="B101" s="99" t="s">
        <v>685</v>
      </c>
      <c r="C101" s="94">
        <v>0</v>
      </c>
      <c r="D101" s="95">
        <v>3121662.8</v>
      </c>
    </row>
    <row r="102" spans="1:4" x14ac:dyDescent="0.25">
      <c r="A102" s="98">
        <v>260640641</v>
      </c>
      <c r="B102" s="99" t="s">
        <v>684</v>
      </c>
      <c r="C102" s="94">
        <v>500000</v>
      </c>
      <c r="D102" s="95">
        <v>4515056.8</v>
      </c>
    </row>
    <row r="103" spans="1:4" x14ac:dyDescent="0.25">
      <c r="A103" s="98">
        <v>260640732</v>
      </c>
      <c r="B103" s="99" t="s">
        <v>683</v>
      </c>
      <c r="C103" s="94">
        <v>900000</v>
      </c>
      <c r="D103" s="95">
        <v>8268063.9999999981</v>
      </c>
    </row>
    <row r="104" spans="1:4" x14ac:dyDescent="0.25">
      <c r="A104" s="98">
        <v>260640743</v>
      </c>
      <c r="B104" s="99" t="s">
        <v>682</v>
      </c>
      <c r="C104" s="94">
        <v>400000</v>
      </c>
      <c r="D104" s="95">
        <v>8658262.4000000022</v>
      </c>
    </row>
    <row r="105" spans="1:4" x14ac:dyDescent="0.25">
      <c r="A105" s="98">
        <v>260641038</v>
      </c>
      <c r="B105" s="99" t="s">
        <v>681</v>
      </c>
      <c r="C105" s="94">
        <v>300000</v>
      </c>
      <c r="D105" s="95">
        <v>26513.600000000024</v>
      </c>
    </row>
    <row r="106" spans="1:4" x14ac:dyDescent="0.25">
      <c r="A106" s="98">
        <v>260641083</v>
      </c>
      <c r="B106" s="99" t="s">
        <v>680</v>
      </c>
      <c r="C106" s="94">
        <v>0</v>
      </c>
      <c r="D106" s="95">
        <v>1892800</v>
      </c>
    </row>
    <row r="107" spans="1:4" x14ac:dyDescent="0.25">
      <c r="A107" s="98">
        <v>260641141</v>
      </c>
      <c r="B107" s="99" t="s">
        <v>679</v>
      </c>
      <c r="C107" s="94"/>
      <c r="D107" s="95">
        <v>2830536.7999999993</v>
      </c>
    </row>
    <row r="108" spans="1:4" x14ac:dyDescent="0.25">
      <c r="A108" s="98">
        <v>260641243</v>
      </c>
      <c r="B108" s="99" t="s">
        <v>678</v>
      </c>
      <c r="C108" s="94">
        <v>950000</v>
      </c>
      <c r="D108" s="95">
        <v>14443015.999999998</v>
      </c>
    </row>
    <row r="109" spans="1:4" x14ac:dyDescent="0.25">
      <c r="A109" s="98">
        <v>260641301</v>
      </c>
      <c r="B109" s="99" t="s">
        <v>677</v>
      </c>
      <c r="C109" s="94">
        <v>0</v>
      </c>
      <c r="D109" s="95">
        <v>9541888.8000000007</v>
      </c>
    </row>
    <row r="110" spans="1:4" x14ac:dyDescent="0.25">
      <c r="A110" s="98">
        <v>260641403</v>
      </c>
      <c r="B110" s="99" t="s">
        <v>676</v>
      </c>
      <c r="C110" s="94">
        <v>0</v>
      </c>
      <c r="D110" s="95">
        <v>4121.6000000000076</v>
      </c>
    </row>
    <row r="111" spans="1:4" x14ac:dyDescent="0.25">
      <c r="A111" s="98">
        <v>260641619</v>
      </c>
      <c r="B111" s="99" t="s">
        <v>675</v>
      </c>
      <c r="C111" s="94"/>
      <c r="D111" s="95">
        <v>1289758.3999999997</v>
      </c>
    </row>
    <row r="112" spans="1:4" x14ac:dyDescent="0.25">
      <c r="A112" s="98">
        <v>260641722</v>
      </c>
      <c r="B112" s="99" t="s">
        <v>674</v>
      </c>
      <c r="C112" s="94">
        <v>450000</v>
      </c>
      <c r="D112" s="95">
        <v>7515509.6000000006</v>
      </c>
    </row>
    <row r="113" spans="1:4" x14ac:dyDescent="0.25">
      <c r="A113" s="98">
        <v>260641788</v>
      </c>
      <c r="B113" s="99" t="s">
        <v>673</v>
      </c>
      <c r="C113" s="94"/>
      <c r="D113" s="95">
        <v>85290.800000000119</v>
      </c>
    </row>
    <row r="114" spans="1:4" x14ac:dyDescent="0.25">
      <c r="A114" s="98">
        <v>260641915</v>
      </c>
      <c r="B114" s="99" t="s">
        <v>672</v>
      </c>
      <c r="C114" s="94">
        <v>0</v>
      </c>
      <c r="D114" s="95">
        <v>15713.999999999995</v>
      </c>
    </row>
    <row r="115" spans="1:4" x14ac:dyDescent="0.25">
      <c r="A115" s="98">
        <v>260650201</v>
      </c>
      <c r="B115" s="99" t="s">
        <v>671</v>
      </c>
      <c r="C115" s="94">
        <v>0</v>
      </c>
      <c r="D115" s="95">
        <v>3102812.7999999989</v>
      </c>
    </row>
    <row r="116" spans="1:4" x14ac:dyDescent="0.25">
      <c r="A116" s="98">
        <v>260650369</v>
      </c>
      <c r="B116" s="99" t="s">
        <v>670</v>
      </c>
      <c r="C116" s="94">
        <v>1350000</v>
      </c>
      <c r="D116" s="95">
        <v>5329436</v>
      </c>
    </row>
    <row r="117" spans="1:4" x14ac:dyDescent="0.25">
      <c r="A117" s="98">
        <v>260650438</v>
      </c>
      <c r="B117" s="99" t="s">
        <v>669</v>
      </c>
      <c r="C117" s="94">
        <v>100000</v>
      </c>
      <c r="D117" s="95">
        <v>74173.800000000076</v>
      </c>
    </row>
    <row r="118" spans="1:4" x14ac:dyDescent="0.25">
      <c r="A118" s="98">
        <v>260650461</v>
      </c>
      <c r="B118" s="99" t="s">
        <v>668</v>
      </c>
      <c r="C118" s="94"/>
      <c r="D118" s="95">
        <v>1555876</v>
      </c>
    </row>
    <row r="119" spans="1:4" x14ac:dyDescent="0.25">
      <c r="A119" s="98">
        <v>260660134</v>
      </c>
      <c r="B119" s="99" t="s">
        <v>667</v>
      </c>
      <c r="C119" s="94">
        <v>700000</v>
      </c>
      <c r="D119" s="95">
        <v>3749896</v>
      </c>
    </row>
    <row r="120" spans="1:4" x14ac:dyDescent="0.25">
      <c r="A120" s="98">
        <v>260660156</v>
      </c>
      <c r="B120" s="99" t="s">
        <v>666</v>
      </c>
      <c r="C120" s="94"/>
      <c r="D120" s="95">
        <v>1009304.8000000006</v>
      </c>
    </row>
    <row r="121" spans="1:4" x14ac:dyDescent="0.25">
      <c r="A121" s="98">
        <v>260660258</v>
      </c>
      <c r="B121" s="99" t="s">
        <v>665</v>
      </c>
      <c r="C121" s="94">
        <v>100000</v>
      </c>
      <c r="D121" s="95">
        <v>3541053.6000000006</v>
      </c>
    </row>
    <row r="122" spans="1:4" x14ac:dyDescent="0.25">
      <c r="A122" s="98">
        <v>260660270</v>
      </c>
      <c r="B122" s="99" t="s">
        <v>664</v>
      </c>
      <c r="C122" s="94">
        <v>0</v>
      </c>
      <c r="D122" s="95">
        <v>548160.7999999997</v>
      </c>
    </row>
    <row r="123" spans="1:4" x14ac:dyDescent="0.25">
      <c r="A123" s="98">
        <v>260660383</v>
      </c>
      <c r="B123" s="99" t="s">
        <v>663</v>
      </c>
      <c r="C123" s="94"/>
      <c r="D123" s="95">
        <v>13377078.399999995</v>
      </c>
    </row>
    <row r="124" spans="1:4" x14ac:dyDescent="0.25">
      <c r="A124" s="98">
        <v>260660441</v>
      </c>
      <c r="B124" s="99" t="s">
        <v>662</v>
      </c>
      <c r="C124" s="94">
        <v>600000</v>
      </c>
      <c r="D124" s="95">
        <v>3598812.0000000009</v>
      </c>
    </row>
    <row r="125" spans="1:4" x14ac:dyDescent="0.25">
      <c r="A125" s="98">
        <v>260660657</v>
      </c>
      <c r="B125" s="99" t="s">
        <v>661</v>
      </c>
      <c r="C125" s="94">
        <v>0</v>
      </c>
      <c r="D125" s="95">
        <v>361558.39999999991</v>
      </c>
    </row>
    <row r="126" spans="1:4" x14ac:dyDescent="0.25">
      <c r="A126" s="98">
        <v>260660668</v>
      </c>
      <c r="B126" s="99" t="s">
        <v>660</v>
      </c>
      <c r="C126" s="94">
        <v>0</v>
      </c>
      <c r="D126" s="95">
        <v>988534.39999999967</v>
      </c>
    </row>
    <row r="127" spans="1:4" x14ac:dyDescent="0.25">
      <c r="A127" s="98">
        <v>260660748</v>
      </c>
      <c r="B127" s="99" t="s">
        <v>659</v>
      </c>
      <c r="C127" s="94"/>
      <c r="D127" s="95">
        <v>14412540.799999997</v>
      </c>
    </row>
    <row r="128" spans="1:4" x14ac:dyDescent="0.25">
      <c r="A128" s="98">
        <v>260660771</v>
      </c>
      <c r="B128" s="99" t="s">
        <v>658</v>
      </c>
      <c r="C128" s="94"/>
      <c r="D128" s="95">
        <v>1166188.8000000003</v>
      </c>
    </row>
    <row r="129" spans="1:4" x14ac:dyDescent="0.25">
      <c r="A129" s="98">
        <v>260660782</v>
      </c>
      <c r="B129" s="99" t="s">
        <v>657</v>
      </c>
      <c r="C129" s="94"/>
      <c r="D129" s="95">
        <v>1801892.4000000004</v>
      </c>
    </row>
    <row r="130" spans="1:4" x14ac:dyDescent="0.25">
      <c r="A130" s="98">
        <v>260660817</v>
      </c>
      <c r="B130" s="99" t="s">
        <v>656</v>
      </c>
      <c r="C130" s="94">
        <v>50000</v>
      </c>
      <c r="D130" s="95">
        <v>269337.19999999995</v>
      </c>
    </row>
    <row r="131" spans="1:4" x14ac:dyDescent="0.25">
      <c r="A131" s="98">
        <v>260660839</v>
      </c>
      <c r="B131" s="99" t="s">
        <v>655</v>
      </c>
      <c r="C131" s="94">
        <v>450000</v>
      </c>
      <c r="D131" s="95">
        <v>4937660</v>
      </c>
    </row>
    <row r="132" spans="1:4" x14ac:dyDescent="0.25">
      <c r="A132" s="98">
        <v>260660862</v>
      </c>
      <c r="B132" s="99" t="s">
        <v>654</v>
      </c>
      <c r="C132" s="94">
        <v>0</v>
      </c>
      <c r="D132" s="95">
        <v>1562193.9999999995</v>
      </c>
    </row>
    <row r="133" spans="1:4" x14ac:dyDescent="0.25">
      <c r="A133" s="98">
        <v>260660862</v>
      </c>
      <c r="B133" s="99" t="s">
        <v>653</v>
      </c>
      <c r="C133" s="94"/>
      <c r="D133" s="95">
        <v>1316437.2</v>
      </c>
    </row>
    <row r="134" spans="1:4" x14ac:dyDescent="0.25">
      <c r="A134" s="98">
        <v>260660873</v>
      </c>
      <c r="B134" s="99" t="s">
        <v>652</v>
      </c>
      <c r="C134" s="94">
        <v>900000</v>
      </c>
      <c r="D134" s="95">
        <v>8540048.1999999974</v>
      </c>
    </row>
    <row r="135" spans="1:4" x14ac:dyDescent="0.25">
      <c r="A135" s="98">
        <v>260660895</v>
      </c>
      <c r="B135" s="99" t="s">
        <v>651</v>
      </c>
      <c r="C135" s="94">
        <v>0</v>
      </c>
      <c r="D135" s="95">
        <v>3433091.2000000007</v>
      </c>
    </row>
    <row r="136" spans="1:4" x14ac:dyDescent="0.25">
      <c r="A136" s="98">
        <v>260661033</v>
      </c>
      <c r="B136" s="99" t="s">
        <v>650</v>
      </c>
      <c r="C136" s="94">
        <v>0</v>
      </c>
      <c r="D136" s="95">
        <v>54219.199999999997</v>
      </c>
    </row>
    <row r="137" spans="1:4" ht="30" x14ac:dyDescent="0.25">
      <c r="A137" s="98">
        <v>510642712</v>
      </c>
      <c r="B137" s="93" t="s">
        <v>1889</v>
      </c>
      <c r="C137" s="94"/>
      <c r="D137" s="95">
        <v>109222.39999999995</v>
      </c>
    </row>
    <row r="138" spans="1:4" x14ac:dyDescent="0.25">
      <c r="C138" s="13"/>
      <c r="D138" s="12"/>
    </row>
    <row r="139" spans="1:4" x14ac:dyDescent="0.25">
      <c r="A139" s="119" t="s">
        <v>2</v>
      </c>
      <c r="C139" s="25">
        <f>SUM(C6:C138)</f>
        <v>48700000</v>
      </c>
      <c r="D139" s="28">
        <f>SUM(D6:D138)</f>
        <v>673699977.99999976</v>
      </c>
    </row>
    <row r="140" spans="1:4" x14ac:dyDescent="0.25">
      <c r="A140" s="120"/>
      <c r="C140" s="13"/>
    </row>
    <row r="141" spans="1:4" x14ac:dyDescent="0.25">
      <c r="C141" s="13"/>
    </row>
  </sheetData>
  <mergeCells count="1">
    <mergeCell ref="D1:D3"/>
  </mergeCells>
  <conditionalFormatting sqref="A1:A1048576">
    <cfRule type="duplicateValues" dxfId="9"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Normal="100" workbookViewId="0">
      <pane xSplit="2" ySplit="4" topLeftCell="C5" activePane="bottomRight" state="frozen"/>
      <selection pane="topRight" activeCell="E1" sqref="E1"/>
      <selection pane="bottomLeft" activeCell="A6" sqref="A6"/>
      <selection pane="bottomRight" sqref="A1:A1048576"/>
    </sheetView>
  </sheetViews>
  <sheetFormatPr baseColWidth="10" defaultRowHeight="15" x14ac:dyDescent="0.25"/>
  <cols>
    <col min="1" max="1" width="12.7109375" style="44" customWidth="1"/>
    <col min="2" max="2" width="60.42578125" style="1" customWidth="1"/>
    <col min="3" max="3" width="30.42578125" style="2" bestFit="1" customWidth="1"/>
    <col min="4" max="4" width="13.7109375" style="1" bestFit="1" customWidth="1"/>
    <col min="5" max="16384" width="11.42578125" style="1"/>
  </cols>
  <sheetData>
    <row r="1" spans="1:4" ht="30.75" customHeight="1" x14ac:dyDescent="0.25">
      <c r="B1" s="1" t="s">
        <v>1926</v>
      </c>
      <c r="C1" s="57" t="s">
        <v>3</v>
      </c>
      <c r="D1" s="156" t="s">
        <v>112</v>
      </c>
    </row>
    <row r="2" spans="1:4" ht="17.25" customHeight="1" x14ac:dyDescent="0.25">
      <c r="C2" s="57" t="s">
        <v>4</v>
      </c>
      <c r="D2" s="157"/>
    </row>
    <row r="3" spans="1:4" ht="30" customHeight="1" x14ac:dyDescent="0.25">
      <c r="A3" s="88" t="s">
        <v>0</v>
      </c>
      <c r="B3" s="9" t="s">
        <v>1</v>
      </c>
      <c r="C3" s="58" t="s">
        <v>113</v>
      </c>
      <c r="D3" s="157"/>
    </row>
    <row r="4" spans="1:4" x14ac:dyDescent="0.25">
      <c r="A4" s="86"/>
      <c r="B4" s="3"/>
      <c r="C4" s="81" t="s">
        <v>59</v>
      </c>
      <c r="D4" s="50" t="s">
        <v>60</v>
      </c>
    </row>
    <row r="5" spans="1:4" x14ac:dyDescent="0.25">
      <c r="A5" s="98">
        <v>261300050</v>
      </c>
      <c r="B5" s="99" t="s">
        <v>851</v>
      </c>
      <c r="C5" s="94">
        <v>300000</v>
      </c>
      <c r="D5" s="95">
        <v>6391095.2000000011</v>
      </c>
    </row>
    <row r="6" spans="1:4" x14ac:dyDescent="0.25">
      <c r="A6" s="98">
        <v>261300118</v>
      </c>
      <c r="B6" s="99" t="s">
        <v>850</v>
      </c>
      <c r="C6" s="94">
        <v>600000</v>
      </c>
      <c r="D6" s="95">
        <v>6389555.1999999983</v>
      </c>
    </row>
    <row r="7" spans="1:4" x14ac:dyDescent="0.25">
      <c r="A7" s="98">
        <v>261300129</v>
      </c>
      <c r="B7" s="99" t="s">
        <v>849</v>
      </c>
      <c r="C7" s="94">
        <v>0</v>
      </c>
      <c r="D7" s="95">
        <v>2517647.9999999991</v>
      </c>
    </row>
    <row r="8" spans="1:4" x14ac:dyDescent="0.25">
      <c r="A8" s="98">
        <v>261300130</v>
      </c>
      <c r="B8" s="99" t="s">
        <v>848</v>
      </c>
      <c r="C8" s="94">
        <v>500000</v>
      </c>
      <c r="D8" s="95">
        <v>3795030.3999999994</v>
      </c>
    </row>
    <row r="9" spans="1:4" x14ac:dyDescent="0.25">
      <c r="A9" s="98">
        <v>261300141</v>
      </c>
      <c r="B9" s="99" t="s">
        <v>847</v>
      </c>
      <c r="C9" s="94">
        <v>200000</v>
      </c>
      <c r="D9" s="95">
        <v>2425625.600000001</v>
      </c>
    </row>
    <row r="10" spans="1:4" x14ac:dyDescent="0.25">
      <c r="A10" s="98">
        <v>261300152</v>
      </c>
      <c r="B10" s="99" t="s">
        <v>846</v>
      </c>
      <c r="C10" s="94">
        <v>1200000</v>
      </c>
      <c r="D10" s="95">
        <v>16468958.000000004</v>
      </c>
    </row>
    <row r="11" spans="1:4" x14ac:dyDescent="0.25">
      <c r="A11" s="98">
        <v>261300185</v>
      </c>
      <c r="B11" s="99" t="s">
        <v>845</v>
      </c>
      <c r="C11" s="94">
        <v>2700000</v>
      </c>
      <c r="D11" s="95">
        <v>19859198.399999995</v>
      </c>
    </row>
    <row r="12" spans="1:4" x14ac:dyDescent="0.25">
      <c r="A12" s="98">
        <v>261300243</v>
      </c>
      <c r="B12" s="99" t="s">
        <v>844</v>
      </c>
      <c r="C12" s="94">
        <v>150000</v>
      </c>
      <c r="D12" s="95">
        <v>3062752.0000000005</v>
      </c>
    </row>
    <row r="13" spans="1:4" x14ac:dyDescent="0.25">
      <c r="A13" s="98">
        <v>261300265</v>
      </c>
      <c r="B13" s="99" t="s">
        <v>843</v>
      </c>
      <c r="C13" s="94">
        <v>300000</v>
      </c>
      <c r="D13" s="95">
        <v>1686406.3999999997</v>
      </c>
    </row>
    <row r="14" spans="1:4" x14ac:dyDescent="0.25">
      <c r="A14" s="98">
        <v>261300276</v>
      </c>
      <c r="B14" s="99" t="s">
        <v>842</v>
      </c>
      <c r="C14" s="94">
        <v>200000</v>
      </c>
      <c r="D14" s="95">
        <v>7227830.4000000004</v>
      </c>
    </row>
    <row r="15" spans="1:4" x14ac:dyDescent="0.25">
      <c r="A15" s="98">
        <v>261300287</v>
      </c>
      <c r="B15" s="99" t="s">
        <v>841</v>
      </c>
      <c r="C15" s="94">
        <v>0</v>
      </c>
      <c r="D15" s="95">
        <v>981946.7999999997</v>
      </c>
    </row>
    <row r="16" spans="1:4" x14ac:dyDescent="0.25">
      <c r="A16" s="98">
        <v>261300312</v>
      </c>
      <c r="B16" s="99" t="s">
        <v>840</v>
      </c>
      <c r="C16" s="94">
        <v>300000</v>
      </c>
      <c r="D16" s="95">
        <v>2923915.2</v>
      </c>
    </row>
    <row r="17" spans="1:4" x14ac:dyDescent="0.25">
      <c r="A17" s="98">
        <v>261300345</v>
      </c>
      <c r="B17" s="99" t="s">
        <v>839</v>
      </c>
      <c r="C17" s="94">
        <v>400000</v>
      </c>
      <c r="D17" s="95">
        <v>1662415.9999999993</v>
      </c>
    </row>
    <row r="18" spans="1:4" x14ac:dyDescent="0.25">
      <c r="A18" s="98">
        <v>261300356</v>
      </c>
      <c r="B18" s="99" t="s">
        <v>838</v>
      </c>
      <c r="C18" s="94">
        <v>250000</v>
      </c>
      <c r="D18" s="95">
        <v>6234645.1999999993</v>
      </c>
    </row>
    <row r="19" spans="1:4" x14ac:dyDescent="0.25">
      <c r="A19" s="98">
        <v>261300367</v>
      </c>
      <c r="B19" s="99" t="s">
        <v>837</v>
      </c>
      <c r="C19" s="94">
        <v>1850000</v>
      </c>
      <c r="D19" s="95">
        <v>16401229.600000001</v>
      </c>
    </row>
    <row r="20" spans="1:4" x14ac:dyDescent="0.25">
      <c r="A20" s="98">
        <v>261300389</v>
      </c>
      <c r="B20" s="99" t="s">
        <v>836</v>
      </c>
      <c r="C20" s="94">
        <v>100000</v>
      </c>
      <c r="D20" s="95">
        <v>2218092.8000000003</v>
      </c>
    </row>
    <row r="21" spans="1:4" x14ac:dyDescent="0.25">
      <c r="A21" s="98">
        <v>261300403</v>
      </c>
      <c r="B21" s="99" t="s">
        <v>835</v>
      </c>
      <c r="C21" s="94">
        <v>100000</v>
      </c>
      <c r="D21" s="95">
        <v>2170143.9999999991</v>
      </c>
    </row>
    <row r="22" spans="1:4" x14ac:dyDescent="0.25">
      <c r="A22" s="98">
        <v>261300425</v>
      </c>
      <c r="B22" s="99" t="s">
        <v>834</v>
      </c>
      <c r="C22" s="94">
        <v>450000</v>
      </c>
      <c r="D22" s="95">
        <v>12972180.800000001</v>
      </c>
    </row>
    <row r="23" spans="1:4" x14ac:dyDescent="0.25">
      <c r="A23" s="98">
        <v>261300458</v>
      </c>
      <c r="B23" s="99" t="s">
        <v>833</v>
      </c>
      <c r="C23" s="94">
        <v>0</v>
      </c>
      <c r="D23" s="95">
        <v>2488904.4</v>
      </c>
    </row>
    <row r="24" spans="1:4" x14ac:dyDescent="0.25">
      <c r="A24" s="98">
        <v>261300481</v>
      </c>
      <c r="B24" s="99" t="s">
        <v>832</v>
      </c>
      <c r="C24" s="94">
        <v>0</v>
      </c>
      <c r="D24" s="95">
        <v>11466767.199999997</v>
      </c>
    </row>
    <row r="25" spans="1:4" x14ac:dyDescent="0.25">
      <c r="A25" s="98">
        <v>261300551</v>
      </c>
      <c r="B25" s="99" t="s">
        <v>831</v>
      </c>
      <c r="C25" s="94">
        <v>400000</v>
      </c>
      <c r="D25" s="95">
        <v>5828748.7999999998</v>
      </c>
    </row>
    <row r="26" spans="1:4" x14ac:dyDescent="0.25">
      <c r="A26" s="98">
        <v>261300595</v>
      </c>
      <c r="B26" s="99" t="s">
        <v>830</v>
      </c>
      <c r="C26" s="94">
        <v>300000</v>
      </c>
      <c r="D26" s="95">
        <v>746300.8</v>
      </c>
    </row>
    <row r="27" spans="1:4" x14ac:dyDescent="0.25">
      <c r="A27" s="98">
        <v>261300619</v>
      </c>
      <c r="B27" s="99" t="s">
        <v>829</v>
      </c>
      <c r="C27" s="94">
        <v>400000</v>
      </c>
      <c r="D27" s="95">
        <v>1534110.3999999985</v>
      </c>
    </row>
    <row r="28" spans="1:4" x14ac:dyDescent="0.25">
      <c r="A28" s="98">
        <v>261300631</v>
      </c>
      <c r="B28" s="99" t="s">
        <v>828</v>
      </c>
      <c r="C28" s="94">
        <v>0</v>
      </c>
      <c r="D28" s="95">
        <v>574564.80000000005</v>
      </c>
    </row>
    <row r="29" spans="1:4" x14ac:dyDescent="0.25">
      <c r="A29" s="98">
        <v>261300675</v>
      </c>
      <c r="B29" s="99" t="s">
        <v>827</v>
      </c>
      <c r="C29" s="94">
        <v>650000</v>
      </c>
      <c r="D29" s="95">
        <v>2411404.7999999998</v>
      </c>
    </row>
    <row r="30" spans="1:4" x14ac:dyDescent="0.25">
      <c r="A30" s="98">
        <v>261300697</v>
      </c>
      <c r="B30" s="99" t="s">
        <v>826</v>
      </c>
      <c r="C30" s="94">
        <v>50000</v>
      </c>
      <c r="D30" s="95">
        <v>2468285</v>
      </c>
    </row>
    <row r="31" spans="1:4" x14ac:dyDescent="0.25">
      <c r="A31" s="98">
        <v>261300700</v>
      </c>
      <c r="B31" s="99" t="s">
        <v>825</v>
      </c>
      <c r="C31" s="94">
        <v>0</v>
      </c>
      <c r="D31" s="95">
        <v>366921.59999999974</v>
      </c>
    </row>
    <row r="32" spans="1:4" x14ac:dyDescent="0.25">
      <c r="A32" s="98">
        <v>261300744</v>
      </c>
      <c r="B32" s="99" t="s">
        <v>824</v>
      </c>
      <c r="C32" s="94">
        <v>200000</v>
      </c>
      <c r="D32" s="95">
        <v>4052687.9999999995</v>
      </c>
    </row>
    <row r="33" spans="1:4" x14ac:dyDescent="0.25">
      <c r="A33" s="98">
        <v>261300799</v>
      </c>
      <c r="B33" s="99" t="s">
        <v>823</v>
      </c>
      <c r="C33" s="94">
        <v>1500000</v>
      </c>
      <c r="D33" s="95">
        <v>611665.60000000079</v>
      </c>
    </row>
    <row r="34" spans="1:4" x14ac:dyDescent="0.25">
      <c r="A34" s="98">
        <v>261300802</v>
      </c>
      <c r="B34" s="99" t="s">
        <v>822</v>
      </c>
      <c r="C34" s="94">
        <v>300000</v>
      </c>
      <c r="D34" s="95">
        <v>5333921.5999999978</v>
      </c>
    </row>
    <row r="35" spans="1:4" x14ac:dyDescent="0.25">
      <c r="A35" s="98">
        <v>261300926</v>
      </c>
      <c r="B35" s="99" t="s">
        <v>821</v>
      </c>
      <c r="C35" s="94">
        <v>0</v>
      </c>
      <c r="D35" s="95">
        <v>6985300</v>
      </c>
    </row>
    <row r="36" spans="1:4" x14ac:dyDescent="0.25">
      <c r="A36" s="98">
        <v>261300959</v>
      </c>
      <c r="B36" s="99" t="s">
        <v>820</v>
      </c>
      <c r="C36" s="94">
        <v>0</v>
      </c>
      <c r="D36" s="95">
        <v>773942.40000000014</v>
      </c>
    </row>
    <row r="37" spans="1:4" x14ac:dyDescent="0.25">
      <c r="A37" s="98">
        <v>261300960</v>
      </c>
      <c r="B37" s="99" t="s">
        <v>819</v>
      </c>
      <c r="C37" s="94">
        <v>0</v>
      </c>
      <c r="D37" s="95">
        <v>230529.6</v>
      </c>
    </row>
    <row r="38" spans="1:4" x14ac:dyDescent="0.25">
      <c r="A38" s="98">
        <v>261300993</v>
      </c>
      <c r="B38" s="99" t="s">
        <v>818</v>
      </c>
      <c r="C38" s="94">
        <v>0</v>
      </c>
      <c r="D38" s="95">
        <v>631839.60000000009</v>
      </c>
    </row>
    <row r="39" spans="1:4" x14ac:dyDescent="0.25">
      <c r="A39" s="98">
        <v>261301095</v>
      </c>
      <c r="B39" s="99" t="s">
        <v>817</v>
      </c>
      <c r="C39" s="94">
        <v>0</v>
      </c>
      <c r="D39" s="95">
        <v>1067487.8000000003</v>
      </c>
    </row>
    <row r="40" spans="1:4" x14ac:dyDescent="0.25">
      <c r="A40" s="98">
        <v>261301108</v>
      </c>
      <c r="B40" s="99" t="s">
        <v>1888</v>
      </c>
      <c r="C40" s="94">
        <v>0</v>
      </c>
      <c r="D40" s="95">
        <v>2057046.4000000001</v>
      </c>
    </row>
    <row r="41" spans="1:4" x14ac:dyDescent="0.25">
      <c r="A41" s="98">
        <v>261320010</v>
      </c>
      <c r="B41" s="99" t="s">
        <v>816</v>
      </c>
      <c r="C41" s="94">
        <v>300000</v>
      </c>
      <c r="D41" s="95">
        <v>19762260</v>
      </c>
    </row>
    <row r="42" spans="1:4" s="43" customFormat="1" x14ac:dyDescent="0.25">
      <c r="A42" s="49"/>
      <c r="B42" s="51"/>
      <c r="C42" s="48"/>
      <c r="D42" s="91"/>
    </row>
    <row r="43" spans="1:4" x14ac:dyDescent="0.25">
      <c r="A43" s="119" t="s">
        <v>2</v>
      </c>
      <c r="C43" s="18">
        <f>SUM(C5:C41)</f>
        <v>13700000</v>
      </c>
      <c r="D43" s="30">
        <f>SUM(D5:D41)</f>
        <v>184781358.80000004</v>
      </c>
    </row>
  </sheetData>
  <mergeCells count="1">
    <mergeCell ref="D1:D3"/>
  </mergeCells>
  <conditionalFormatting sqref="A1:A1048576">
    <cfRule type="duplicateValues" dxfId="8"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9"/>
  <sheetViews>
    <sheetView zoomScaleNormal="100" workbookViewId="0">
      <pane xSplit="2" ySplit="4" topLeftCell="C5" activePane="bottomRight" state="frozen"/>
      <selection pane="topRight" activeCell="E1" sqref="E1"/>
      <selection pane="bottomLeft" activeCell="A6" sqref="A6"/>
      <selection pane="bottomRight" activeCell="H18" sqref="H18"/>
    </sheetView>
  </sheetViews>
  <sheetFormatPr baseColWidth="10" defaultColWidth="11.42578125" defaultRowHeight="15" x14ac:dyDescent="0.25"/>
  <cols>
    <col min="1" max="1" width="14.85546875" style="44" customWidth="1"/>
    <col min="2" max="2" width="65.42578125" style="59" customWidth="1"/>
    <col min="3" max="3" width="34.28515625" style="2" bestFit="1" customWidth="1"/>
    <col min="4" max="4" width="15.140625" style="1" bestFit="1" customWidth="1"/>
    <col min="5" max="5" width="14.28515625" style="1" bestFit="1" customWidth="1"/>
    <col min="6" max="16384" width="11.42578125" style="1"/>
  </cols>
  <sheetData>
    <row r="1" spans="1:5" ht="26.1" customHeight="1" x14ac:dyDescent="0.25">
      <c r="B1" s="59" t="s">
        <v>1927</v>
      </c>
      <c r="C1" s="111" t="s">
        <v>3</v>
      </c>
      <c r="D1" s="158" t="s">
        <v>112</v>
      </c>
    </row>
    <row r="2" spans="1:5" ht="17.25" customHeight="1" x14ac:dyDescent="0.25">
      <c r="B2" s="59" t="s">
        <v>1928</v>
      </c>
      <c r="C2" s="111" t="s">
        <v>4</v>
      </c>
      <c r="D2" s="158"/>
    </row>
    <row r="3" spans="1:5" ht="30" customHeight="1" x14ac:dyDescent="0.25">
      <c r="A3" s="127" t="s">
        <v>0</v>
      </c>
      <c r="B3" s="88" t="s">
        <v>1</v>
      </c>
      <c r="C3" s="111" t="s">
        <v>113</v>
      </c>
      <c r="D3" s="158"/>
    </row>
    <row r="4" spans="1:5" ht="26.25" customHeight="1" x14ac:dyDescent="0.25">
      <c r="A4" s="86"/>
      <c r="B4" s="63"/>
      <c r="C4" s="47" t="s">
        <v>59</v>
      </c>
      <c r="D4" s="46" t="s">
        <v>60</v>
      </c>
    </row>
    <row r="5" spans="1:5" ht="6" customHeight="1" x14ac:dyDescent="0.25">
      <c r="C5" s="6"/>
      <c r="D5" s="7"/>
    </row>
    <row r="6" spans="1:5" ht="6" customHeight="1" x14ac:dyDescent="0.25">
      <c r="C6" s="6"/>
      <c r="D6" s="7"/>
    </row>
    <row r="7" spans="1:5" ht="15" customHeight="1" x14ac:dyDescent="0.25">
      <c r="A7" s="98">
        <v>260310209</v>
      </c>
      <c r="B7" s="110" t="s">
        <v>852</v>
      </c>
      <c r="C7" s="94">
        <v>3500000</v>
      </c>
      <c r="D7" s="95">
        <v>26444835.200000003</v>
      </c>
      <c r="E7" s="28"/>
    </row>
    <row r="8" spans="1:5" x14ac:dyDescent="0.25">
      <c r="A8" s="98">
        <v>260310221</v>
      </c>
      <c r="B8" s="110" t="s">
        <v>853</v>
      </c>
      <c r="C8" s="94">
        <v>1250000</v>
      </c>
      <c r="D8" s="95">
        <v>2356037.5999999996</v>
      </c>
      <c r="E8" s="29"/>
    </row>
    <row r="9" spans="1:5" x14ac:dyDescent="0.25">
      <c r="A9" s="98">
        <v>260310243</v>
      </c>
      <c r="B9" s="110" t="s">
        <v>854</v>
      </c>
      <c r="C9" s="94">
        <v>1250000</v>
      </c>
      <c r="D9" s="95">
        <v>2763228.8</v>
      </c>
      <c r="E9" s="29"/>
    </row>
    <row r="10" spans="1:5" x14ac:dyDescent="0.25">
      <c r="A10" s="98">
        <v>260311197</v>
      </c>
      <c r="B10" s="110" t="s">
        <v>855</v>
      </c>
      <c r="C10" s="94">
        <v>0</v>
      </c>
      <c r="D10" s="95">
        <v>484977.60000000003</v>
      </c>
      <c r="E10" s="29"/>
    </row>
    <row r="11" spans="1:5" x14ac:dyDescent="0.25">
      <c r="A11" s="98">
        <v>260310959</v>
      </c>
      <c r="B11" s="110" t="s">
        <v>856</v>
      </c>
      <c r="C11" s="94">
        <v>0</v>
      </c>
      <c r="D11" s="95">
        <v>743960</v>
      </c>
      <c r="E11" s="29"/>
    </row>
    <row r="12" spans="1:5" x14ac:dyDescent="0.25">
      <c r="A12" s="98">
        <v>260310686</v>
      </c>
      <c r="B12" s="110" t="s">
        <v>857</v>
      </c>
      <c r="C12" s="94">
        <v>550000</v>
      </c>
      <c r="D12" s="95">
        <v>6636851.1999999993</v>
      </c>
      <c r="E12" s="29"/>
    </row>
    <row r="13" spans="1:5" x14ac:dyDescent="0.25">
      <c r="A13" s="98">
        <v>260310664</v>
      </c>
      <c r="B13" s="110" t="s">
        <v>858</v>
      </c>
      <c r="C13" s="94">
        <v>300000</v>
      </c>
      <c r="D13" s="95">
        <v>1937315.3999999994</v>
      </c>
      <c r="E13" s="29"/>
    </row>
    <row r="14" spans="1:5" x14ac:dyDescent="0.25">
      <c r="A14" s="98">
        <v>260310766</v>
      </c>
      <c r="B14" s="110" t="s">
        <v>859</v>
      </c>
      <c r="C14" s="94">
        <v>1650000</v>
      </c>
      <c r="D14" s="95">
        <v>9513100.799999997</v>
      </c>
      <c r="E14" s="29"/>
    </row>
    <row r="15" spans="1:5" x14ac:dyDescent="0.25">
      <c r="A15" s="98">
        <v>260310367</v>
      </c>
      <c r="B15" s="110" t="s">
        <v>860</v>
      </c>
      <c r="C15" s="94">
        <v>1050000</v>
      </c>
      <c r="D15" s="95">
        <v>10701873.320000002</v>
      </c>
      <c r="E15" s="29"/>
    </row>
    <row r="16" spans="1:5" x14ac:dyDescent="0.25">
      <c r="A16" s="98">
        <v>260310733</v>
      </c>
      <c r="B16" s="110" t="s">
        <v>861</v>
      </c>
      <c r="C16" s="94">
        <v>0</v>
      </c>
      <c r="D16" s="95">
        <v>1022781.6</v>
      </c>
      <c r="E16" s="29"/>
    </row>
    <row r="17" spans="1:5" x14ac:dyDescent="0.25">
      <c r="A17" s="98">
        <v>260310038</v>
      </c>
      <c r="B17" s="110" t="s">
        <v>862</v>
      </c>
      <c r="C17" s="94">
        <v>0</v>
      </c>
      <c r="D17" s="95">
        <v>1316710.3999999999</v>
      </c>
      <c r="E17" s="29"/>
    </row>
    <row r="18" spans="1:5" x14ac:dyDescent="0.25">
      <c r="A18" s="98">
        <v>260310323</v>
      </c>
      <c r="B18" s="110" t="s">
        <v>863</v>
      </c>
      <c r="C18" s="94">
        <v>0</v>
      </c>
      <c r="D18" s="95">
        <v>1023380</v>
      </c>
      <c r="E18" s="29"/>
    </row>
    <row r="19" spans="1:5" x14ac:dyDescent="0.25">
      <c r="A19" s="98">
        <v>260310469</v>
      </c>
      <c r="B19" s="110" t="s">
        <v>864</v>
      </c>
      <c r="C19" s="94">
        <v>1600000</v>
      </c>
      <c r="D19" s="95">
        <v>4940023.2000000011</v>
      </c>
      <c r="E19" s="29"/>
    </row>
    <row r="20" spans="1:5" x14ac:dyDescent="0.25">
      <c r="A20" s="98">
        <v>260310573</v>
      </c>
      <c r="B20" s="110" t="s">
        <v>865</v>
      </c>
      <c r="C20" s="94">
        <v>0</v>
      </c>
      <c r="D20" s="95">
        <v>8676760.3999999966</v>
      </c>
      <c r="E20" s="29"/>
    </row>
    <row r="21" spans="1:5" x14ac:dyDescent="0.25">
      <c r="A21" s="98">
        <v>260311006</v>
      </c>
      <c r="B21" s="110" t="s">
        <v>866</v>
      </c>
      <c r="C21" s="94">
        <v>1300000</v>
      </c>
      <c r="D21" s="95">
        <v>7486320.7999999989</v>
      </c>
      <c r="E21" s="29"/>
    </row>
    <row r="22" spans="1:5" x14ac:dyDescent="0.25">
      <c r="A22" s="98">
        <v>260310539</v>
      </c>
      <c r="B22" s="110" t="s">
        <v>867</v>
      </c>
      <c r="C22" s="94">
        <v>1150000</v>
      </c>
      <c r="D22" s="95">
        <v>8760895.6799999978</v>
      </c>
      <c r="E22" s="29"/>
    </row>
    <row r="23" spans="1:5" x14ac:dyDescent="0.25">
      <c r="A23" s="98">
        <v>260310562</v>
      </c>
      <c r="B23" s="110" t="s">
        <v>868</v>
      </c>
      <c r="C23" s="94">
        <v>0</v>
      </c>
      <c r="D23" s="95">
        <v>17098015.200000003</v>
      </c>
      <c r="E23" s="29"/>
    </row>
    <row r="24" spans="1:5" x14ac:dyDescent="0.25">
      <c r="A24" s="98">
        <v>260310027</v>
      </c>
      <c r="B24" s="110" t="s">
        <v>869</v>
      </c>
      <c r="C24" s="94">
        <v>0</v>
      </c>
      <c r="D24" s="95">
        <v>1928449.4699999997</v>
      </c>
      <c r="E24" s="29"/>
    </row>
    <row r="25" spans="1:5" x14ac:dyDescent="0.25">
      <c r="A25" s="98">
        <v>260310345</v>
      </c>
      <c r="B25" s="110" t="s">
        <v>870</v>
      </c>
      <c r="C25" s="94">
        <v>450000</v>
      </c>
      <c r="D25" s="95">
        <v>1894922.4</v>
      </c>
      <c r="E25" s="29"/>
    </row>
    <row r="26" spans="1:5" x14ac:dyDescent="0.25">
      <c r="A26" s="98">
        <v>260310595</v>
      </c>
      <c r="B26" s="110" t="s">
        <v>871</v>
      </c>
      <c r="C26" s="94">
        <v>400000</v>
      </c>
      <c r="D26" s="95">
        <v>3300550.399999999</v>
      </c>
      <c r="E26" s="29"/>
    </row>
    <row r="27" spans="1:5" x14ac:dyDescent="0.25">
      <c r="A27" s="98">
        <v>260310642</v>
      </c>
      <c r="B27" s="110" t="s">
        <v>872</v>
      </c>
      <c r="C27" s="94">
        <v>500000</v>
      </c>
      <c r="D27" s="95">
        <v>7994126.4000000022</v>
      </c>
      <c r="E27" s="29"/>
    </row>
    <row r="28" spans="1:5" x14ac:dyDescent="0.25">
      <c r="A28" s="98">
        <v>260310744</v>
      </c>
      <c r="B28" s="110" t="s">
        <v>873</v>
      </c>
      <c r="C28" s="94">
        <v>800000</v>
      </c>
      <c r="D28" s="95">
        <v>4784181.5999999996</v>
      </c>
      <c r="E28" s="29"/>
    </row>
    <row r="29" spans="1:5" x14ac:dyDescent="0.25">
      <c r="A29" s="98">
        <v>260310130</v>
      </c>
      <c r="B29" s="110" t="s">
        <v>874</v>
      </c>
      <c r="C29" s="94">
        <v>0</v>
      </c>
      <c r="D29" s="95">
        <v>1882312</v>
      </c>
      <c r="E29" s="29"/>
    </row>
    <row r="30" spans="1:5" x14ac:dyDescent="0.25">
      <c r="A30" s="98">
        <v>260310107</v>
      </c>
      <c r="B30" s="110" t="s">
        <v>875</v>
      </c>
      <c r="C30" s="94">
        <v>0</v>
      </c>
      <c r="D30" s="95">
        <v>1901703.5999999996</v>
      </c>
      <c r="E30" s="29"/>
    </row>
    <row r="31" spans="1:5" x14ac:dyDescent="0.25">
      <c r="A31" s="98">
        <v>260310265</v>
      </c>
      <c r="B31" s="110" t="s">
        <v>876</v>
      </c>
      <c r="C31" s="94">
        <v>0</v>
      </c>
      <c r="D31" s="95">
        <v>394127.60000000003</v>
      </c>
      <c r="E31" s="29"/>
    </row>
    <row r="32" spans="1:5" x14ac:dyDescent="0.25">
      <c r="A32" s="98">
        <v>260310334</v>
      </c>
      <c r="B32" s="110" t="s">
        <v>877</v>
      </c>
      <c r="C32" s="94">
        <v>200000</v>
      </c>
      <c r="D32" s="95">
        <v>2652430.3999999994</v>
      </c>
      <c r="E32" s="29"/>
    </row>
    <row r="33" spans="1:5" ht="15" customHeight="1" x14ac:dyDescent="0.25">
      <c r="A33" s="98">
        <v>260310378</v>
      </c>
      <c r="B33" s="110" t="s">
        <v>878</v>
      </c>
      <c r="C33" s="94">
        <v>1650000</v>
      </c>
      <c r="D33" s="95">
        <v>26745171.799999993</v>
      </c>
      <c r="E33" s="28"/>
    </row>
    <row r="34" spans="1:5" x14ac:dyDescent="0.25">
      <c r="A34" s="98">
        <v>260311051</v>
      </c>
      <c r="B34" s="110" t="s">
        <v>879</v>
      </c>
      <c r="C34" s="94">
        <v>0</v>
      </c>
      <c r="D34" s="95">
        <v>2430792</v>
      </c>
      <c r="E34" s="29"/>
    </row>
    <row r="35" spans="1:5" x14ac:dyDescent="0.25">
      <c r="A35" s="98">
        <v>260310447</v>
      </c>
      <c r="B35" s="110" t="s">
        <v>880</v>
      </c>
      <c r="C35" s="94">
        <v>850000</v>
      </c>
      <c r="D35" s="95">
        <v>11147612</v>
      </c>
      <c r="E35" s="29"/>
    </row>
    <row r="36" spans="1:5" x14ac:dyDescent="0.25">
      <c r="A36" s="98">
        <v>260310425</v>
      </c>
      <c r="B36" s="110" t="s">
        <v>881</v>
      </c>
      <c r="C36" s="94">
        <v>0</v>
      </c>
      <c r="D36" s="95">
        <v>7483604.7999999989</v>
      </c>
      <c r="E36" s="29"/>
    </row>
    <row r="37" spans="1:5" x14ac:dyDescent="0.25">
      <c r="A37" s="98">
        <v>260311302</v>
      </c>
      <c r="B37" s="110" t="s">
        <v>882</v>
      </c>
      <c r="C37" s="94">
        <v>0</v>
      </c>
      <c r="D37" s="95">
        <v>1390404.8000000003</v>
      </c>
      <c r="E37" s="29"/>
    </row>
    <row r="38" spans="1:5" x14ac:dyDescent="0.25">
      <c r="A38" s="98">
        <v>260300070</v>
      </c>
      <c r="B38" s="110" t="s">
        <v>883</v>
      </c>
      <c r="C38" s="94">
        <v>700000</v>
      </c>
      <c r="D38" s="95">
        <v>2332108.8000000007</v>
      </c>
      <c r="E38" s="29"/>
    </row>
    <row r="39" spans="1:5" x14ac:dyDescent="0.25">
      <c r="A39" s="98">
        <v>260310619</v>
      </c>
      <c r="B39" s="110" t="s">
        <v>884</v>
      </c>
      <c r="C39" s="94">
        <v>300000</v>
      </c>
      <c r="D39" s="95">
        <v>5816128.7499999991</v>
      </c>
      <c r="E39" s="29"/>
    </row>
    <row r="40" spans="1:5" x14ac:dyDescent="0.25">
      <c r="A40" s="98">
        <v>260310653</v>
      </c>
      <c r="B40" s="110" t="s">
        <v>885</v>
      </c>
      <c r="C40" s="94">
        <v>0</v>
      </c>
      <c r="D40" s="95">
        <v>123200</v>
      </c>
      <c r="E40" s="29"/>
    </row>
    <row r="41" spans="1:5" x14ac:dyDescent="0.25">
      <c r="A41" s="98">
        <v>260320586</v>
      </c>
      <c r="B41" s="110" t="s">
        <v>886</v>
      </c>
      <c r="C41" s="94">
        <v>950000</v>
      </c>
      <c r="D41" s="95">
        <v>4948591.9999999981</v>
      </c>
      <c r="E41" s="29"/>
    </row>
    <row r="42" spans="1:5" x14ac:dyDescent="0.25">
      <c r="A42" s="98">
        <v>260321781</v>
      </c>
      <c r="B42" s="110" t="s">
        <v>887</v>
      </c>
      <c r="C42" s="94">
        <v>1500000</v>
      </c>
      <c r="D42" s="95">
        <v>7462532.8000000007</v>
      </c>
      <c r="E42" s="29"/>
    </row>
    <row r="43" spans="1:5" x14ac:dyDescent="0.25">
      <c r="A43" s="98">
        <v>260320531</v>
      </c>
      <c r="B43" s="110" t="s">
        <v>888</v>
      </c>
      <c r="C43" s="94">
        <v>0</v>
      </c>
      <c r="D43" s="95">
        <v>7013859.9999999991</v>
      </c>
      <c r="E43" s="29"/>
    </row>
    <row r="44" spans="1:5" ht="15" customHeight="1" x14ac:dyDescent="0.25">
      <c r="A44" s="98">
        <v>260320520</v>
      </c>
      <c r="B44" s="110" t="s">
        <v>889</v>
      </c>
      <c r="C44" s="94">
        <v>650000</v>
      </c>
      <c r="D44" s="95">
        <v>8466662.3999999966</v>
      </c>
      <c r="E44" s="29"/>
    </row>
    <row r="45" spans="1:5" ht="15" customHeight="1" x14ac:dyDescent="0.25">
      <c r="A45" s="98">
        <v>260320508</v>
      </c>
      <c r="B45" s="110" t="s">
        <v>890</v>
      </c>
      <c r="C45" s="94">
        <v>450000</v>
      </c>
      <c r="D45" s="95">
        <v>4391281.71</v>
      </c>
      <c r="E45" s="29"/>
    </row>
    <row r="46" spans="1:5" x14ac:dyDescent="0.25">
      <c r="A46" s="98">
        <v>260321111</v>
      </c>
      <c r="B46" s="110" t="s">
        <v>891</v>
      </c>
      <c r="C46" s="94">
        <v>400000</v>
      </c>
      <c r="D46" s="95">
        <v>4633990.4000000013</v>
      </c>
      <c r="E46" s="29"/>
    </row>
    <row r="47" spans="1:5" ht="15" customHeight="1" x14ac:dyDescent="0.25">
      <c r="A47" s="98">
        <v>260320597</v>
      </c>
      <c r="B47" s="110" t="s">
        <v>892</v>
      </c>
      <c r="C47" s="94">
        <v>4300000</v>
      </c>
      <c r="D47" s="95">
        <v>23605209.600000009</v>
      </c>
      <c r="E47" s="29"/>
    </row>
    <row r="48" spans="1:5" x14ac:dyDescent="0.25">
      <c r="A48" s="98">
        <v>260320494</v>
      </c>
      <c r="B48" s="110" t="s">
        <v>893</v>
      </c>
      <c r="C48" s="94">
        <v>250000</v>
      </c>
      <c r="D48" s="95">
        <v>3742827.2000000011</v>
      </c>
      <c r="E48" s="29"/>
    </row>
    <row r="49" spans="1:5" x14ac:dyDescent="0.25">
      <c r="A49" s="98">
        <v>260320600</v>
      </c>
      <c r="B49" s="110" t="s">
        <v>894</v>
      </c>
      <c r="C49" s="94">
        <v>200000</v>
      </c>
      <c r="D49" s="95">
        <v>6737864.0000000019</v>
      </c>
      <c r="E49" s="29"/>
    </row>
    <row r="50" spans="1:5" x14ac:dyDescent="0.25">
      <c r="A50" s="98">
        <v>260320450</v>
      </c>
      <c r="B50" s="110" t="s">
        <v>895</v>
      </c>
      <c r="C50" s="94">
        <v>500000</v>
      </c>
      <c r="D50" s="95">
        <v>2272180.5999999996</v>
      </c>
      <c r="E50" s="29"/>
    </row>
    <row r="51" spans="1:5" x14ac:dyDescent="0.25">
      <c r="A51" s="98">
        <v>260321495</v>
      </c>
      <c r="B51" s="110" t="s">
        <v>896</v>
      </c>
      <c r="C51" s="94">
        <v>350000</v>
      </c>
      <c r="D51" s="95">
        <v>6268460.9999999981</v>
      </c>
      <c r="E51" s="29"/>
    </row>
    <row r="52" spans="1:5" x14ac:dyDescent="0.25">
      <c r="A52" s="98">
        <v>260321451</v>
      </c>
      <c r="B52" s="110" t="s">
        <v>897</v>
      </c>
      <c r="C52" s="94">
        <v>1000000</v>
      </c>
      <c r="D52" s="95">
        <v>6576550.4000000022</v>
      </c>
      <c r="E52" s="29"/>
    </row>
    <row r="53" spans="1:5" x14ac:dyDescent="0.25">
      <c r="A53" s="98">
        <v>260321484</v>
      </c>
      <c r="B53" s="110" t="s">
        <v>898</v>
      </c>
      <c r="C53" s="94">
        <v>300000</v>
      </c>
      <c r="D53" s="95">
        <v>6445600</v>
      </c>
      <c r="E53" s="29"/>
    </row>
    <row r="54" spans="1:5" x14ac:dyDescent="0.25">
      <c r="A54" s="98">
        <v>260320699</v>
      </c>
      <c r="B54" s="110" t="s">
        <v>899</v>
      </c>
      <c r="C54" s="94">
        <v>50000</v>
      </c>
      <c r="D54" s="95">
        <v>2809234.3999999994</v>
      </c>
      <c r="E54" s="29"/>
    </row>
    <row r="55" spans="1:5" x14ac:dyDescent="0.25">
      <c r="A55" s="98">
        <v>260320688</v>
      </c>
      <c r="B55" s="110" t="s">
        <v>900</v>
      </c>
      <c r="C55" s="94">
        <v>0</v>
      </c>
      <c r="D55" s="95">
        <v>5516056.0000000009</v>
      </c>
      <c r="E55" s="29"/>
    </row>
    <row r="56" spans="1:5" x14ac:dyDescent="0.25">
      <c r="A56" s="98">
        <v>260321224</v>
      </c>
      <c r="B56" s="110" t="s">
        <v>901</v>
      </c>
      <c r="C56" s="94">
        <v>0</v>
      </c>
      <c r="D56" s="95">
        <v>977760.79999999981</v>
      </c>
      <c r="E56" s="29"/>
    </row>
    <row r="57" spans="1:5" x14ac:dyDescent="0.25">
      <c r="A57" s="98">
        <v>260321521</v>
      </c>
      <c r="B57" s="110" t="s">
        <v>902</v>
      </c>
      <c r="C57" s="94">
        <v>800000</v>
      </c>
      <c r="D57" s="95">
        <v>2664412.7999999993</v>
      </c>
      <c r="E57" s="29"/>
    </row>
    <row r="58" spans="1:5" x14ac:dyDescent="0.25">
      <c r="A58" s="98">
        <v>260321510</v>
      </c>
      <c r="B58" s="110" t="s">
        <v>903</v>
      </c>
      <c r="C58" s="94">
        <v>1550000</v>
      </c>
      <c r="D58" s="95">
        <v>4038238.4000000008</v>
      </c>
      <c r="E58" s="29"/>
    </row>
    <row r="59" spans="1:5" x14ac:dyDescent="0.25">
      <c r="A59" s="98">
        <v>260320780</v>
      </c>
      <c r="B59" s="110" t="s">
        <v>904</v>
      </c>
      <c r="C59" s="94">
        <v>0</v>
      </c>
      <c r="D59" s="95">
        <v>18765290.070000004</v>
      </c>
      <c r="E59" s="29"/>
    </row>
    <row r="60" spans="1:5" x14ac:dyDescent="0.25">
      <c r="A60" s="98">
        <v>260321587</v>
      </c>
      <c r="B60" s="110" t="s">
        <v>905</v>
      </c>
      <c r="C60" s="94">
        <v>0</v>
      </c>
      <c r="D60" s="95">
        <v>13090089.6</v>
      </c>
      <c r="E60" s="29"/>
    </row>
    <row r="61" spans="1:5" ht="15" customHeight="1" x14ac:dyDescent="0.25">
      <c r="A61" s="98">
        <v>260320212</v>
      </c>
      <c r="B61" s="110" t="s">
        <v>906</v>
      </c>
      <c r="C61" s="94">
        <v>600000</v>
      </c>
      <c r="D61" s="95">
        <v>9508138.3999999966</v>
      </c>
      <c r="E61" s="29"/>
    </row>
    <row r="62" spans="1:5" x14ac:dyDescent="0.25">
      <c r="A62" s="98">
        <v>260320289</v>
      </c>
      <c r="B62" s="110" t="s">
        <v>907</v>
      </c>
      <c r="C62" s="94">
        <v>0</v>
      </c>
      <c r="D62" s="95">
        <v>3129526.3999999994</v>
      </c>
      <c r="E62" s="29"/>
    </row>
    <row r="63" spans="1:5" x14ac:dyDescent="0.25">
      <c r="A63" s="98">
        <v>260320859</v>
      </c>
      <c r="B63" s="110" t="s">
        <v>908</v>
      </c>
      <c r="C63" s="94">
        <v>0</v>
      </c>
      <c r="D63" s="95">
        <v>2889600</v>
      </c>
      <c r="E63" s="29"/>
    </row>
    <row r="64" spans="1:5" x14ac:dyDescent="0.25">
      <c r="A64" s="98">
        <v>260300069</v>
      </c>
      <c r="B64" s="110" t="s">
        <v>909</v>
      </c>
      <c r="C64" s="94">
        <v>200000</v>
      </c>
      <c r="D64" s="95">
        <v>720343.99999999988</v>
      </c>
      <c r="E64" s="29"/>
    </row>
    <row r="65" spans="1:5" x14ac:dyDescent="0.25">
      <c r="A65" s="98">
        <v>260321656</v>
      </c>
      <c r="B65" s="110" t="s">
        <v>910</v>
      </c>
      <c r="C65" s="94">
        <v>0</v>
      </c>
      <c r="D65" s="95">
        <v>815354.00000000023</v>
      </c>
      <c r="E65" s="29"/>
    </row>
    <row r="66" spans="1:5" x14ac:dyDescent="0.25">
      <c r="A66" s="98">
        <v>260321703</v>
      </c>
      <c r="B66" s="110" t="s">
        <v>911</v>
      </c>
      <c r="C66" s="94">
        <v>50000</v>
      </c>
      <c r="D66" s="95">
        <v>3927560</v>
      </c>
      <c r="E66" s="29"/>
    </row>
    <row r="67" spans="1:5" x14ac:dyDescent="0.25">
      <c r="A67" s="98">
        <v>260321623</v>
      </c>
      <c r="B67" s="110" t="s">
        <v>912</v>
      </c>
      <c r="C67" s="94">
        <v>0</v>
      </c>
      <c r="D67" s="95">
        <v>344231.99999999994</v>
      </c>
      <c r="E67" s="29"/>
    </row>
    <row r="68" spans="1:5" x14ac:dyDescent="0.25">
      <c r="A68" s="98">
        <v>260320267</v>
      </c>
      <c r="B68" s="110" t="s">
        <v>913</v>
      </c>
      <c r="C68" s="94">
        <v>0</v>
      </c>
      <c r="D68" s="95">
        <v>663838.80000000005</v>
      </c>
      <c r="E68" s="29"/>
    </row>
    <row r="69" spans="1:5" x14ac:dyDescent="0.25">
      <c r="A69" s="98">
        <v>260320336</v>
      </c>
      <c r="B69" s="110" t="s">
        <v>914</v>
      </c>
      <c r="C69" s="94">
        <v>450000</v>
      </c>
      <c r="D69" s="95">
        <v>9026651.2000000011</v>
      </c>
      <c r="E69" s="29"/>
    </row>
    <row r="70" spans="1:5" x14ac:dyDescent="0.25">
      <c r="A70" s="98">
        <v>260321634</v>
      </c>
      <c r="B70" s="110" t="s">
        <v>915</v>
      </c>
      <c r="C70" s="94">
        <v>0</v>
      </c>
      <c r="D70" s="95">
        <v>440574.4</v>
      </c>
      <c r="E70" s="29"/>
    </row>
    <row r="71" spans="1:5" x14ac:dyDescent="0.25">
      <c r="A71" s="98">
        <v>260320611</v>
      </c>
      <c r="B71" s="110" t="s">
        <v>916</v>
      </c>
      <c r="C71" s="94">
        <v>650000</v>
      </c>
      <c r="D71" s="95">
        <v>918206</v>
      </c>
      <c r="E71" s="29"/>
    </row>
    <row r="72" spans="1:5" x14ac:dyDescent="0.25">
      <c r="A72" s="98">
        <v>260320018</v>
      </c>
      <c r="B72" s="110" t="s">
        <v>917</v>
      </c>
      <c r="C72" s="94">
        <v>650000</v>
      </c>
      <c r="D72" s="95">
        <v>2135361.5999999996</v>
      </c>
      <c r="E72" s="29"/>
    </row>
    <row r="73" spans="1:5" x14ac:dyDescent="0.25">
      <c r="A73" s="98">
        <v>260320303</v>
      </c>
      <c r="B73" s="110" t="s">
        <v>918</v>
      </c>
      <c r="C73" s="94">
        <v>300000</v>
      </c>
      <c r="D73" s="95">
        <v>1933110</v>
      </c>
      <c r="E73" s="29"/>
    </row>
    <row r="74" spans="1:5" x14ac:dyDescent="0.25">
      <c r="A74" s="98">
        <v>260320633</v>
      </c>
      <c r="B74" s="110" t="s">
        <v>919</v>
      </c>
      <c r="C74" s="94">
        <v>600000</v>
      </c>
      <c r="D74" s="95">
        <v>12789302.400000002</v>
      </c>
      <c r="E74" s="29"/>
    </row>
    <row r="75" spans="1:5" x14ac:dyDescent="0.25">
      <c r="A75" s="98">
        <v>260320622</v>
      </c>
      <c r="B75" s="110" t="s">
        <v>920</v>
      </c>
      <c r="C75" s="94">
        <v>850000</v>
      </c>
      <c r="D75" s="95">
        <v>7429391.200000002</v>
      </c>
      <c r="E75" s="29"/>
    </row>
    <row r="76" spans="1:5" x14ac:dyDescent="0.25">
      <c r="A76" s="98">
        <v>260321509</v>
      </c>
      <c r="B76" s="110" t="s">
        <v>921</v>
      </c>
      <c r="C76" s="94">
        <v>0</v>
      </c>
      <c r="D76" s="95">
        <v>7394531.1999999993</v>
      </c>
      <c r="E76" s="29"/>
    </row>
    <row r="77" spans="1:5" x14ac:dyDescent="0.25">
      <c r="A77" s="98">
        <v>260321714</v>
      </c>
      <c r="B77" s="110" t="s">
        <v>922</v>
      </c>
      <c r="C77" s="94">
        <v>750000</v>
      </c>
      <c r="D77" s="95">
        <v>2983758.4000000004</v>
      </c>
      <c r="E77" s="29"/>
    </row>
    <row r="78" spans="1:5" x14ac:dyDescent="0.25">
      <c r="A78" s="98">
        <v>510320234</v>
      </c>
      <c r="B78" s="110" t="s">
        <v>923</v>
      </c>
      <c r="C78" s="94">
        <v>0</v>
      </c>
      <c r="D78" s="95">
        <v>1223140.9999999998</v>
      </c>
      <c r="E78" s="29"/>
    </row>
    <row r="79" spans="1:5" x14ac:dyDescent="0.25">
      <c r="A79" s="98">
        <v>260321304</v>
      </c>
      <c r="B79" s="110" t="s">
        <v>924</v>
      </c>
      <c r="C79" s="94">
        <v>750000</v>
      </c>
      <c r="D79" s="95">
        <v>6739527.1999999983</v>
      </c>
      <c r="E79" s="29"/>
    </row>
    <row r="80" spans="1:5" x14ac:dyDescent="0.25">
      <c r="A80" s="98">
        <v>260321315</v>
      </c>
      <c r="B80" s="110" t="s">
        <v>925</v>
      </c>
      <c r="C80" s="94">
        <v>0</v>
      </c>
      <c r="D80" s="95">
        <v>2212519.2000000002</v>
      </c>
      <c r="E80" s="29"/>
    </row>
    <row r="81" spans="1:5" x14ac:dyDescent="0.25">
      <c r="A81" s="98">
        <v>260300229</v>
      </c>
      <c r="B81" s="110" t="s">
        <v>926</v>
      </c>
      <c r="C81" s="94">
        <v>450000</v>
      </c>
      <c r="D81" s="95">
        <v>6319268.4000000004</v>
      </c>
      <c r="E81" s="29"/>
    </row>
    <row r="82" spans="1:5" x14ac:dyDescent="0.25">
      <c r="A82" s="98">
        <v>260320757</v>
      </c>
      <c r="B82" s="110" t="s">
        <v>675</v>
      </c>
      <c r="C82" s="94">
        <v>0</v>
      </c>
      <c r="D82" s="95">
        <v>5906432</v>
      </c>
      <c r="E82" s="29"/>
    </row>
    <row r="83" spans="1:5" x14ac:dyDescent="0.25">
      <c r="A83" s="98">
        <v>260320804</v>
      </c>
      <c r="B83" s="110" t="s">
        <v>927</v>
      </c>
      <c r="C83" s="94">
        <v>0</v>
      </c>
      <c r="D83" s="95">
        <v>153910.40000000002</v>
      </c>
      <c r="E83" s="29"/>
    </row>
    <row r="84" spans="1:5" x14ac:dyDescent="0.25">
      <c r="A84" s="98">
        <v>260330134</v>
      </c>
      <c r="B84" s="110" t="s">
        <v>928</v>
      </c>
      <c r="C84" s="94">
        <v>700000</v>
      </c>
      <c r="D84" s="95">
        <v>12254513.599999998</v>
      </c>
      <c r="E84" s="29"/>
    </row>
    <row r="85" spans="1:5" x14ac:dyDescent="0.25">
      <c r="A85" s="98">
        <v>260320757</v>
      </c>
      <c r="B85" s="110" t="s">
        <v>929</v>
      </c>
      <c r="C85" s="94">
        <v>0</v>
      </c>
      <c r="D85" s="95">
        <v>3221030.66</v>
      </c>
      <c r="E85" s="29"/>
    </row>
    <row r="86" spans="1:5" x14ac:dyDescent="0.25">
      <c r="A86" s="98">
        <v>260330167</v>
      </c>
      <c r="B86" s="110" t="s">
        <v>930</v>
      </c>
      <c r="C86" s="94">
        <v>400000</v>
      </c>
      <c r="D86" s="95">
        <v>2466055.2000000002</v>
      </c>
      <c r="E86" s="29"/>
    </row>
    <row r="87" spans="1:5" x14ac:dyDescent="0.25">
      <c r="A87" s="98">
        <v>260330851</v>
      </c>
      <c r="B87" s="110" t="s">
        <v>931</v>
      </c>
      <c r="C87" s="94">
        <v>0</v>
      </c>
      <c r="D87" s="95">
        <v>2786403.1999999997</v>
      </c>
      <c r="E87" s="29"/>
    </row>
    <row r="88" spans="1:5" ht="15" customHeight="1" x14ac:dyDescent="0.25">
      <c r="A88" s="98">
        <v>260330258</v>
      </c>
      <c r="B88" s="110" t="s">
        <v>932</v>
      </c>
      <c r="C88" s="94">
        <v>0</v>
      </c>
      <c r="D88" s="95">
        <v>5120332.0000000009</v>
      </c>
      <c r="E88" s="29"/>
    </row>
    <row r="89" spans="1:5" x14ac:dyDescent="0.25">
      <c r="A89" s="98">
        <v>260330407</v>
      </c>
      <c r="B89" s="110" t="s">
        <v>933</v>
      </c>
      <c r="C89" s="94">
        <v>100000</v>
      </c>
      <c r="D89" s="95">
        <v>1604898.4000000001</v>
      </c>
      <c r="E89" s="29"/>
    </row>
    <row r="90" spans="1:5" x14ac:dyDescent="0.25">
      <c r="A90" s="98">
        <v>260330112</v>
      </c>
      <c r="B90" s="110" t="s">
        <v>934</v>
      </c>
      <c r="C90" s="94">
        <v>800000</v>
      </c>
      <c r="D90" s="95">
        <v>4670624</v>
      </c>
      <c r="E90" s="29"/>
    </row>
    <row r="91" spans="1:5" x14ac:dyDescent="0.25">
      <c r="A91" s="98">
        <v>260330247</v>
      </c>
      <c r="B91" s="110" t="s">
        <v>935</v>
      </c>
      <c r="C91" s="94">
        <v>200000</v>
      </c>
      <c r="D91" s="95">
        <v>350806.4</v>
      </c>
      <c r="E91" s="29"/>
    </row>
    <row r="92" spans="1:5" x14ac:dyDescent="0.25">
      <c r="A92" s="98">
        <v>260331135</v>
      </c>
      <c r="B92" s="110" t="s">
        <v>936</v>
      </c>
      <c r="C92" s="94">
        <v>0</v>
      </c>
      <c r="D92" s="95">
        <v>660262.40000000014</v>
      </c>
      <c r="E92" s="29"/>
    </row>
    <row r="93" spans="1:5" x14ac:dyDescent="0.25">
      <c r="A93" s="98">
        <v>260330599</v>
      </c>
      <c r="B93" s="110" t="s">
        <v>937</v>
      </c>
      <c r="C93" s="94">
        <v>800000</v>
      </c>
      <c r="D93" s="95">
        <v>6251380.7999999998</v>
      </c>
      <c r="E93" s="29"/>
    </row>
    <row r="94" spans="1:5" x14ac:dyDescent="0.25">
      <c r="A94" s="98">
        <v>260330190</v>
      </c>
      <c r="B94" s="110" t="s">
        <v>938</v>
      </c>
      <c r="C94" s="94">
        <v>450000</v>
      </c>
      <c r="D94" s="95">
        <v>1948523.2000000002</v>
      </c>
      <c r="E94" s="29"/>
    </row>
    <row r="95" spans="1:5" x14ac:dyDescent="0.25">
      <c r="A95" s="98">
        <v>260330361</v>
      </c>
      <c r="B95" s="110" t="s">
        <v>939</v>
      </c>
      <c r="C95" s="94">
        <v>1150000</v>
      </c>
      <c r="D95" s="95">
        <v>4634649.6000000006</v>
      </c>
      <c r="E95" s="29"/>
    </row>
    <row r="96" spans="1:5" x14ac:dyDescent="0.25">
      <c r="A96" s="98">
        <v>260330350</v>
      </c>
      <c r="B96" s="110" t="s">
        <v>940</v>
      </c>
      <c r="C96" s="94">
        <v>0</v>
      </c>
      <c r="D96" s="95">
        <v>9608748.8000000007</v>
      </c>
      <c r="E96" s="29"/>
    </row>
    <row r="97" spans="1:5" x14ac:dyDescent="0.25">
      <c r="A97" s="98">
        <v>260330680</v>
      </c>
      <c r="B97" s="110" t="s">
        <v>941</v>
      </c>
      <c r="C97" s="94">
        <v>250000</v>
      </c>
      <c r="D97" s="95">
        <v>863598.39999999991</v>
      </c>
      <c r="E97" s="29"/>
    </row>
    <row r="98" spans="1:5" x14ac:dyDescent="0.25">
      <c r="A98" s="98">
        <v>260330327</v>
      </c>
      <c r="B98" s="110" t="s">
        <v>942</v>
      </c>
      <c r="C98" s="94">
        <v>0</v>
      </c>
      <c r="D98" s="95">
        <v>134160</v>
      </c>
      <c r="E98" s="29"/>
    </row>
    <row r="99" spans="1:5" x14ac:dyDescent="0.25">
      <c r="A99" s="98">
        <v>260330269</v>
      </c>
      <c r="B99" s="110" t="s">
        <v>943</v>
      </c>
      <c r="C99" s="94">
        <v>200000</v>
      </c>
      <c r="D99" s="95">
        <v>2499665.6000000006</v>
      </c>
      <c r="E99" s="29"/>
    </row>
    <row r="100" spans="1:5" x14ac:dyDescent="0.25">
      <c r="A100" s="98">
        <v>260330394</v>
      </c>
      <c r="B100" s="110" t="s">
        <v>944</v>
      </c>
      <c r="C100" s="94">
        <v>100000</v>
      </c>
      <c r="D100" s="95">
        <v>2067756.3199999994</v>
      </c>
      <c r="E100" s="29"/>
    </row>
    <row r="101" spans="1:5" x14ac:dyDescent="0.25">
      <c r="A101" s="98">
        <v>260330098</v>
      </c>
      <c r="B101" s="110" t="s">
        <v>945</v>
      </c>
      <c r="C101" s="94">
        <v>250000</v>
      </c>
      <c r="D101" s="95">
        <v>1696106.7999999996</v>
      </c>
      <c r="E101" s="29"/>
    </row>
    <row r="102" spans="1:5" ht="15" customHeight="1" x14ac:dyDescent="0.25">
      <c r="A102" s="98">
        <v>260330452</v>
      </c>
      <c r="B102" s="110" t="s">
        <v>946</v>
      </c>
      <c r="C102" s="94">
        <v>1250000</v>
      </c>
      <c r="D102" s="95">
        <v>13855192.399999997</v>
      </c>
      <c r="E102" s="29"/>
    </row>
    <row r="103" spans="1:5" x14ac:dyDescent="0.25">
      <c r="A103" s="98">
        <v>260330624</v>
      </c>
      <c r="B103" s="110" t="s">
        <v>947</v>
      </c>
      <c r="C103" s="94">
        <v>0</v>
      </c>
      <c r="D103" s="95">
        <v>114564.8</v>
      </c>
      <c r="E103" s="29"/>
    </row>
    <row r="104" spans="1:5" x14ac:dyDescent="0.25">
      <c r="A104" s="98">
        <v>260330485</v>
      </c>
      <c r="B104" s="110" t="s">
        <v>948</v>
      </c>
      <c r="C104" s="94">
        <v>250000</v>
      </c>
      <c r="D104" s="95">
        <v>771400</v>
      </c>
      <c r="E104" s="29"/>
    </row>
    <row r="105" spans="1:5" x14ac:dyDescent="0.25">
      <c r="A105" s="98">
        <v>260330691</v>
      </c>
      <c r="B105" s="110" t="s">
        <v>949</v>
      </c>
      <c r="C105" s="94">
        <v>0</v>
      </c>
      <c r="D105" s="95">
        <v>229818.80000000002</v>
      </c>
      <c r="E105" s="29"/>
    </row>
    <row r="106" spans="1:5" ht="15" customHeight="1" x14ac:dyDescent="0.25">
      <c r="A106" s="98">
        <v>260330203</v>
      </c>
      <c r="B106" s="110" t="s">
        <v>950</v>
      </c>
      <c r="C106" s="94">
        <v>500000</v>
      </c>
      <c r="D106" s="95">
        <v>8698726.4000000022</v>
      </c>
      <c r="E106" s="29"/>
    </row>
    <row r="107" spans="1:5" x14ac:dyDescent="0.25">
      <c r="A107" s="98">
        <v>260330123</v>
      </c>
      <c r="B107" s="110" t="s">
        <v>951</v>
      </c>
      <c r="C107" s="94">
        <v>300000</v>
      </c>
      <c r="D107" s="95">
        <v>7627940.1999999974</v>
      </c>
      <c r="E107" s="29"/>
    </row>
    <row r="108" spans="1:5" ht="15" customHeight="1" x14ac:dyDescent="0.25">
      <c r="A108" s="98">
        <v>260330500</v>
      </c>
      <c r="B108" s="110" t="s">
        <v>952</v>
      </c>
      <c r="C108" s="94">
        <v>1850000</v>
      </c>
      <c r="D108" s="95">
        <v>11783413.6</v>
      </c>
      <c r="E108" s="29"/>
    </row>
    <row r="109" spans="1:5" x14ac:dyDescent="0.25">
      <c r="A109" s="98">
        <v>260330759</v>
      </c>
      <c r="B109" s="110" t="s">
        <v>953</v>
      </c>
      <c r="C109" s="94">
        <v>0</v>
      </c>
      <c r="D109" s="95">
        <v>388035.20000000007</v>
      </c>
      <c r="E109" s="29"/>
    </row>
    <row r="110" spans="1:5" x14ac:dyDescent="0.25">
      <c r="A110" s="98">
        <v>260330715</v>
      </c>
      <c r="B110" s="110" t="s">
        <v>954</v>
      </c>
      <c r="C110" s="94">
        <v>0</v>
      </c>
      <c r="D110" s="95">
        <v>367561.60000000009</v>
      </c>
      <c r="E110" s="29"/>
    </row>
    <row r="111" spans="1:5" x14ac:dyDescent="0.25">
      <c r="A111" s="98">
        <v>260330646</v>
      </c>
      <c r="B111" s="110" t="s">
        <v>955</v>
      </c>
      <c r="C111" s="94">
        <v>300000</v>
      </c>
      <c r="D111" s="95">
        <v>6132397.5999999996</v>
      </c>
      <c r="E111" s="29"/>
    </row>
    <row r="112" spans="1:5" x14ac:dyDescent="0.25">
      <c r="A112" s="98">
        <v>260330021</v>
      </c>
      <c r="B112" s="110" t="s">
        <v>956</v>
      </c>
      <c r="C112" s="94">
        <v>0</v>
      </c>
      <c r="D112" s="95">
        <v>5937.6</v>
      </c>
      <c r="E112" s="29"/>
    </row>
    <row r="113" spans="1:5" x14ac:dyDescent="0.25">
      <c r="A113" s="98">
        <v>260330054</v>
      </c>
      <c r="B113" s="110" t="s">
        <v>957</v>
      </c>
      <c r="C113" s="94">
        <v>0</v>
      </c>
      <c r="D113" s="95">
        <v>53900</v>
      </c>
      <c r="E113" s="29"/>
    </row>
    <row r="114" spans="1:5" x14ac:dyDescent="0.25">
      <c r="A114" s="98">
        <v>260331022</v>
      </c>
      <c r="B114" s="110" t="s">
        <v>958</v>
      </c>
      <c r="C114" s="94">
        <v>0</v>
      </c>
      <c r="D114" s="95">
        <v>190106.4</v>
      </c>
      <c r="E114" s="29"/>
    </row>
    <row r="115" spans="1:5" x14ac:dyDescent="0.25">
      <c r="A115" s="98">
        <v>260330793</v>
      </c>
      <c r="B115" s="110" t="s">
        <v>959</v>
      </c>
      <c r="C115" s="94">
        <v>1600000</v>
      </c>
      <c r="D115" s="95">
        <v>8690243.8000000007</v>
      </c>
      <c r="E115" s="29"/>
    </row>
    <row r="116" spans="1:5" x14ac:dyDescent="0.25">
      <c r="A116" s="98">
        <v>260330281</v>
      </c>
      <c r="B116" s="110" t="s">
        <v>960</v>
      </c>
      <c r="C116" s="94">
        <v>0</v>
      </c>
      <c r="D116" s="95">
        <v>2849912.7999999993</v>
      </c>
      <c r="E116" s="29"/>
    </row>
    <row r="117" spans="1:5" x14ac:dyDescent="0.25">
      <c r="A117" s="98">
        <v>260330010</v>
      </c>
      <c r="B117" s="110" t="s">
        <v>961</v>
      </c>
      <c r="C117" s="94">
        <v>0</v>
      </c>
      <c r="D117" s="95">
        <v>2385204.5999999996</v>
      </c>
      <c r="E117" s="29"/>
    </row>
    <row r="118" spans="1:5" x14ac:dyDescent="0.25">
      <c r="A118" s="98">
        <v>260330566</v>
      </c>
      <c r="B118" s="110" t="s">
        <v>962</v>
      </c>
      <c r="C118" s="94">
        <v>100000</v>
      </c>
      <c r="D118" s="95">
        <v>1490076</v>
      </c>
      <c r="E118" s="29"/>
    </row>
    <row r="119" spans="1:5" x14ac:dyDescent="0.25">
      <c r="A119" s="98">
        <v>260300332</v>
      </c>
      <c r="B119" s="110" t="s">
        <v>963</v>
      </c>
      <c r="C119" s="94">
        <v>1550000</v>
      </c>
      <c r="D119" s="95">
        <v>5423152</v>
      </c>
      <c r="E119" s="29"/>
    </row>
    <row r="120" spans="1:5" ht="15" customHeight="1" x14ac:dyDescent="0.25">
      <c r="A120" s="98">
        <v>260340329</v>
      </c>
      <c r="B120" s="110" t="s">
        <v>964</v>
      </c>
      <c r="C120" s="94">
        <v>500000</v>
      </c>
      <c r="D120" s="95">
        <v>7954716.3099999977</v>
      </c>
      <c r="E120" s="29"/>
    </row>
    <row r="121" spans="1:5" x14ac:dyDescent="0.25">
      <c r="A121" s="98">
        <v>260340773</v>
      </c>
      <c r="B121" s="110" t="s">
        <v>965</v>
      </c>
      <c r="C121" s="94">
        <v>600000</v>
      </c>
      <c r="D121" s="95">
        <v>6949583.2000000002</v>
      </c>
      <c r="E121" s="29"/>
    </row>
    <row r="122" spans="1:5" ht="15" customHeight="1" x14ac:dyDescent="0.25">
      <c r="A122" s="98">
        <v>260340740</v>
      </c>
      <c r="B122" s="110" t="s">
        <v>966</v>
      </c>
      <c r="C122" s="94">
        <v>1650000</v>
      </c>
      <c r="D122" s="95">
        <v>10859673.599999996</v>
      </c>
      <c r="E122" s="29"/>
    </row>
    <row r="123" spans="1:5" x14ac:dyDescent="0.25">
      <c r="A123" s="98">
        <v>260340784</v>
      </c>
      <c r="B123" s="110" t="s">
        <v>967</v>
      </c>
      <c r="C123" s="94">
        <v>1200000</v>
      </c>
      <c r="D123" s="95">
        <v>4619509</v>
      </c>
      <c r="E123" s="29"/>
    </row>
    <row r="124" spans="1:5" x14ac:dyDescent="0.25">
      <c r="A124" s="98">
        <v>260340842</v>
      </c>
      <c r="B124" s="110" t="s">
        <v>968</v>
      </c>
      <c r="C124" s="94">
        <v>3500000</v>
      </c>
      <c r="D124" s="95">
        <v>7892141.5999999996</v>
      </c>
      <c r="E124" s="29"/>
    </row>
    <row r="125" spans="1:5" x14ac:dyDescent="0.25">
      <c r="A125" s="98">
        <v>260340831</v>
      </c>
      <c r="B125" s="110" t="s">
        <v>969</v>
      </c>
      <c r="C125" s="94">
        <v>900000</v>
      </c>
      <c r="D125" s="95">
        <v>9896247.1999999974</v>
      </c>
      <c r="E125" s="29"/>
    </row>
    <row r="126" spans="1:5" x14ac:dyDescent="0.25">
      <c r="A126" s="98">
        <v>260340820</v>
      </c>
      <c r="B126" s="110" t="s">
        <v>970</v>
      </c>
      <c r="C126" s="94">
        <v>0</v>
      </c>
      <c r="D126" s="95">
        <v>2214912</v>
      </c>
      <c r="E126" s="29"/>
    </row>
    <row r="127" spans="1:5" x14ac:dyDescent="0.25">
      <c r="A127" s="98">
        <v>260340795</v>
      </c>
      <c r="B127" s="110" t="s">
        <v>971</v>
      </c>
      <c r="C127" s="94">
        <v>0</v>
      </c>
      <c r="D127" s="95">
        <v>2337115.1999999993</v>
      </c>
      <c r="E127" s="29"/>
    </row>
    <row r="128" spans="1:5" x14ac:dyDescent="0.25">
      <c r="A128" s="98">
        <v>260342310</v>
      </c>
      <c r="B128" s="110" t="s">
        <v>972</v>
      </c>
      <c r="C128" s="94">
        <v>0</v>
      </c>
      <c r="D128" s="95">
        <v>6110361.6000000006</v>
      </c>
      <c r="E128" s="29"/>
    </row>
    <row r="129" spans="1:5" x14ac:dyDescent="0.25">
      <c r="A129" s="98">
        <v>260342183</v>
      </c>
      <c r="B129" s="110" t="s">
        <v>973</v>
      </c>
      <c r="C129" s="94">
        <v>100000</v>
      </c>
      <c r="D129" s="95">
        <v>2199617</v>
      </c>
      <c r="E129" s="29"/>
    </row>
    <row r="130" spans="1:5" ht="15" customHeight="1" x14ac:dyDescent="0.25">
      <c r="A130" s="98">
        <v>260341080</v>
      </c>
      <c r="B130" s="110" t="s">
        <v>974</v>
      </c>
      <c r="C130" s="94">
        <v>700000</v>
      </c>
      <c r="D130" s="95">
        <v>10063187</v>
      </c>
      <c r="E130" s="29"/>
    </row>
    <row r="131" spans="1:5" x14ac:dyDescent="0.25">
      <c r="A131" s="98">
        <v>260340170</v>
      </c>
      <c r="B131" s="110" t="s">
        <v>975</v>
      </c>
      <c r="C131" s="94">
        <v>0</v>
      </c>
      <c r="D131" s="95">
        <v>10519152</v>
      </c>
      <c r="E131" s="29"/>
    </row>
    <row r="132" spans="1:5" x14ac:dyDescent="0.25">
      <c r="A132" s="98">
        <v>260341444</v>
      </c>
      <c r="B132" s="110" t="s">
        <v>976</v>
      </c>
      <c r="C132" s="94">
        <v>800000</v>
      </c>
      <c r="D132" s="95">
        <v>5800079.200000002</v>
      </c>
      <c r="E132" s="29"/>
    </row>
    <row r="133" spans="1:5" x14ac:dyDescent="0.25">
      <c r="A133" s="98">
        <v>260342014</v>
      </c>
      <c r="B133" s="110" t="s">
        <v>977</v>
      </c>
      <c r="C133" s="94">
        <v>150000</v>
      </c>
      <c r="D133" s="95">
        <v>1266356</v>
      </c>
      <c r="E133" s="29"/>
    </row>
    <row r="134" spans="1:5" x14ac:dyDescent="0.25">
      <c r="A134" s="98">
        <v>260300105</v>
      </c>
      <c r="B134" s="110" t="s">
        <v>978</v>
      </c>
      <c r="C134" s="94">
        <v>0</v>
      </c>
      <c r="D134" s="95">
        <v>656997.60000000021</v>
      </c>
      <c r="E134" s="29"/>
    </row>
    <row r="135" spans="1:5" x14ac:dyDescent="0.25">
      <c r="A135" s="98">
        <v>260340034</v>
      </c>
      <c r="B135" s="110" t="s">
        <v>979</v>
      </c>
      <c r="C135" s="94">
        <v>500000</v>
      </c>
      <c r="D135" s="95">
        <v>3985923.3999999985</v>
      </c>
      <c r="E135" s="29"/>
    </row>
    <row r="136" spans="1:5" ht="15" customHeight="1" x14ac:dyDescent="0.25">
      <c r="A136" s="98">
        <v>260340671</v>
      </c>
      <c r="B136" s="110" t="s">
        <v>980</v>
      </c>
      <c r="C136" s="94">
        <v>200000</v>
      </c>
      <c r="D136" s="95">
        <v>5951412.4000000004</v>
      </c>
      <c r="E136" s="29"/>
    </row>
    <row r="137" spans="1:5" x14ac:dyDescent="0.25">
      <c r="A137" s="98">
        <v>260340706</v>
      </c>
      <c r="B137" s="110" t="s">
        <v>981</v>
      </c>
      <c r="C137" s="94">
        <v>0</v>
      </c>
      <c r="D137" s="95">
        <v>1930786.4</v>
      </c>
      <c r="E137" s="29"/>
    </row>
    <row r="138" spans="1:5" x14ac:dyDescent="0.25">
      <c r="A138" s="98">
        <v>260341182</v>
      </c>
      <c r="B138" s="110" t="s">
        <v>982</v>
      </c>
      <c r="C138" s="94">
        <v>500000</v>
      </c>
      <c r="D138" s="95">
        <v>4319660.8000000007</v>
      </c>
      <c r="E138" s="29"/>
    </row>
    <row r="139" spans="1:5" x14ac:dyDescent="0.25">
      <c r="A139" s="98">
        <v>260340385</v>
      </c>
      <c r="B139" s="110" t="s">
        <v>983</v>
      </c>
      <c r="C139" s="94">
        <v>250000</v>
      </c>
      <c r="D139" s="95">
        <v>2516886.3999999994</v>
      </c>
      <c r="E139" s="29"/>
    </row>
    <row r="140" spans="1:5" x14ac:dyDescent="0.25">
      <c r="A140" s="98">
        <v>260340568</v>
      </c>
      <c r="B140" s="110" t="s">
        <v>984</v>
      </c>
      <c r="C140" s="94">
        <v>0</v>
      </c>
      <c r="D140" s="95">
        <v>2279268.7999999998</v>
      </c>
      <c r="E140" s="29"/>
    </row>
    <row r="141" spans="1:5" ht="15" customHeight="1" x14ac:dyDescent="0.25">
      <c r="A141" s="98">
        <v>260340487</v>
      </c>
      <c r="B141" s="110" t="s">
        <v>985</v>
      </c>
      <c r="C141" s="94">
        <v>0</v>
      </c>
      <c r="D141" s="95">
        <v>3396931.5999999987</v>
      </c>
      <c r="E141" s="29"/>
    </row>
    <row r="142" spans="1:5" x14ac:dyDescent="0.25">
      <c r="A142" s="98">
        <v>260340557</v>
      </c>
      <c r="B142" s="110" t="s">
        <v>986</v>
      </c>
      <c r="C142" s="94">
        <v>500000</v>
      </c>
      <c r="D142" s="95">
        <v>5867461.5999999987</v>
      </c>
      <c r="E142" s="29"/>
    </row>
    <row r="143" spans="1:5" x14ac:dyDescent="0.25">
      <c r="A143" s="98">
        <v>260341569</v>
      </c>
      <c r="B143" s="110" t="s">
        <v>987</v>
      </c>
      <c r="C143" s="94">
        <v>0</v>
      </c>
      <c r="D143" s="95">
        <v>509040</v>
      </c>
      <c r="E143" s="29"/>
    </row>
    <row r="144" spans="1:5" x14ac:dyDescent="0.25">
      <c r="A144" s="98">
        <v>260340615</v>
      </c>
      <c r="B144" s="110" t="s">
        <v>988</v>
      </c>
      <c r="C144" s="94">
        <v>550000</v>
      </c>
      <c r="D144" s="95">
        <v>7553895.9999999981</v>
      </c>
      <c r="E144" s="29"/>
    </row>
    <row r="145" spans="1:5" ht="15" customHeight="1" x14ac:dyDescent="0.25">
      <c r="A145" s="98">
        <v>260341616</v>
      </c>
      <c r="B145" s="110" t="s">
        <v>989</v>
      </c>
      <c r="C145" s="94">
        <v>200000</v>
      </c>
      <c r="D145" s="95">
        <v>7315345.3999999985</v>
      </c>
      <c r="E145" s="29"/>
    </row>
    <row r="146" spans="1:5" x14ac:dyDescent="0.25">
      <c r="A146" s="98">
        <v>260340933</v>
      </c>
      <c r="B146" s="110" t="s">
        <v>990</v>
      </c>
      <c r="C146" s="94">
        <v>50000</v>
      </c>
      <c r="D146" s="95">
        <v>2988023.6</v>
      </c>
      <c r="E146" s="29"/>
    </row>
    <row r="147" spans="1:5" x14ac:dyDescent="0.25">
      <c r="A147" s="98">
        <v>260340966</v>
      </c>
      <c r="B147" s="110" t="s">
        <v>991</v>
      </c>
      <c r="C147" s="94">
        <v>50000</v>
      </c>
      <c r="D147" s="95">
        <v>1328354.3999999999</v>
      </c>
      <c r="E147" s="29"/>
    </row>
    <row r="148" spans="1:5" x14ac:dyDescent="0.25">
      <c r="A148" s="98">
        <v>260340900</v>
      </c>
      <c r="B148" s="110" t="s">
        <v>992</v>
      </c>
      <c r="C148" s="94">
        <v>800000</v>
      </c>
      <c r="D148" s="95">
        <v>4167576.1999999993</v>
      </c>
      <c r="E148" s="29"/>
    </row>
    <row r="149" spans="1:5" x14ac:dyDescent="0.25">
      <c r="A149" s="98">
        <v>260340977</v>
      </c>
      <c r="B149" s="110" t="s">
        <v>993</v>
      </c>
      <c r="C149" s="94">
        <v>250000</v>
      </c>
      <c r="D149" s="95">
        <v>3172525.2000000007</v>
      </c>
      <c r="E149" s="29"/>
    </row>
    <row r="150" spans="1:5" x14ac:dyDescent="0.25">
      <c r="A150" s="98">
        <v>260340192</v>
      </c>
      <c r="B150" s="110" t="s">
        <v>994</v>
      </c>
      <c r="C150" s="94">
        <v>0</v>
      </c>
      <c r="D150" s="95">
        <v>931503.99999999977</v>
      </c>
      <c r="E150" s="29"/>
    </row>
    <row r="151" spans="1:5" x14ac:dyDescent="0.25">
      <c r="A151" s="98">
        <v>260341115</v>
      </c>
      <c r="B151" s="110" t="s">
        <v>995</v>
      </c>
      <c r="C151" s="94">
        <v>0</v>
      </c>
      <c r="D151" s="95">
        <v>2854091.1999999993</v>
      </c>
      <c r="E151" s="29"/>
    </row>
    <row r="152" spans="1:5" x14ac:dyDescent="0.25">
      <c r="A152" s="98">
        <v>260340739</v>
      </c>
      <c r="B152" s="110" t="s">
        <v>996</v>
      </c>
      <c r="C152" s="94">
        <v>850000</v>
      </c>
      <c r="D152" s="95">
        <v>9535273.5999999978</v>
      </c>
      <c r="E152" s="29"/>
    </row>
    <row r="153" spans="1:5" x14ac:dyDescent="0.25">
      <c r="A153" s="98">
        <v>260340728</v>
      </c>
      <c r="B153" s="110" t="s">
        <v>997</v>
      </c>
      <c r="C153" s="94">
        <v>0</v>
      </c>
      <c r="D153" s="95">
        <v>2087064</v>
      </c>
      <c r="E153" s="29"/>
    </row>
    <row r="154" spans="1:5" x14ac:dyDescent="0.25">
      <c r="A154" s="98">
        <v>260342218</v>
      </c>
      <c r="B154" s="110" t="s">
        <v>998</v>
      </c>
      <c r="C154" s="94">
        <v>50000</v>
      </c>
      <c r="D154" s="95">
        <v>115942.39999999998</v>
      </c>
      <c r="E154" s="29"/>
    </row>
    <row r="155" spans="1:5" ht="15" customHeight="1" x14ac:dyDescent="0.25">
      <c r="A155" s="98">
        <v>260340535</v>
      </c>
      <c r="B155" s="110" t="s">
        <v>999</v>
      </c>
      <c r="C155" s="94">
        <v>900000</v>
      </c>
      <c r="D155" s="95">
        <v>7268299.3999999976</v>
      </c>
      <c r="E155" s="29"/>
    </row>
    <row r="156" spans="1:5" x14ac:dyDescent="0.25">
      <c r="A156" s="98">
        <v>260340546</v>
      </c>
      <c r="B156" s="110" t="s">
        <v>1000</v>
      </c>
      <c r="C156" s="94">
        <v>100000</v>
      </c>
      <c r="D156" s="95">
        <v>3643449.5999999992</v>
      </c>
      <c r="E156" s="29"/>
    </row>
    <row r="157" spans="1:5" x14ac:dyDescent="0.25">
      <c r="A157" s="98">
        <v>260341013</v>
      </c>
      <c r="B157" s="110" t="s">
        <v>1001</v>
      </c>
      <c r="C157" s="94">
        <v>100000</v>
      </c>
      <c r="D157" s="95">
        <v>1270632.4000000004</v>
      </c>
      <c r="E157" s="29"/>
    </row>
    <row r="158" spans="1:5" x14ac:dyDescent="0.25">
      <c r="A158" s="98">
        <v>260342285</v>
      </c>
      <c r="B158" s="110" t="s">
        <v>1002</v>
      </c>
      <c r="C158" s="94">
        <v>300000</v>
      </c>
      <c r="D158" s="95">
        <v>2306180.7999999998</v>
      </c>
      <c r="E158" s="29"/>
    </row>
    <row r="159" spans="1:5" x14ac:dyDescent="0.25">
      <c r="A159" s="98">
        <v>260340410</v>
      </c>
      <c r="B159" s="110" t="s">
        <v>1003</v>
      </c>
      <c r="C159" s="94">
        <v>0</v>
      </c>
      <c r="D159" s="95">
        <v>1570916.3100000005</v>
      </c>
      <c r="E159" s="29"/>
    </row>
    <row r="160" spans="1:5" x14ac:dyDescent="0.25">
      <c r="A160" s="98">
        <v>260341057</v>
      </c>
      <c r="B160" s="110" t="s">
        <v>1004</v>
      </c>
      <c r="C160" s="94">
        <v>850000</v>
      </c>
      <c r="D160" s="95">
        <v>2725114.9299999997</v>
      </c>
      <c r="E160" s="29"/>
    </row>
    <row r="161" spans="1:5" x14ac:dyDescent="0.25">
      <c r="A161" s="98">
        <v>260340012</v>
      </c>
      <c r="B161" s="110" t="s">
        <v>1005</v>
      </c>
      <c r="C161" s="94">
        <v>100000</v>
      </c>
      <c r="D161" s="95">
        <v>1503181.6</v>
      </c>
      <c r="E161" s="29"/>
    </row>
    <row r="162" spans="1:5" x14ac:dyDescent="0.25">
      <c r="A162" s="98">
        <v>260340158</v>
      </c>
      <c r="B162" s="110" t="s">
        <v>1006</v>
      </c>
      <c r="C162" s="94">
        <v>0</v>
      </c>
      <c r="D162" s="95">
        <v>189420</v>
      </c>
      <c r="E162" s="29"/>
    </row>
    <row r="163" spans="1:5" x14ac:dyDescent="0.25">
      <c r="A163" s="98">
        <v>260340136</v>
      </c>
      <c r="B163" s="110" t="s">
        <v>1007</v>
      </c>
      <c r="C163" s="94">
        <v>1250000</v>
      </c>
      <c r="D163" s="95">
        <v>3359395.88</v>
      </c>
      <c r="E163" s="29"/>
    </row>
    <row r="164" spans="1:5" x14ac:dyDescent="0.25">
      <c r="A164" s="98">
        <v>260341488</v>
      </c>
      <c r="B164" s="110" t="s">
        <v>1008</v>
      </c>
      <c r="C164" s="94">
        <v>0</v>
      </c>
      <c r="D164" s="95">
        <v>978353.99999999988</v>
      </c>
      <c r="E164" s="29"/>
    </row>
    <row r="165" spans="1:5" ht="15" customHeight="1" x14ac:dyDescent="0.25">
      <c r="A165" s="98">
        <v>260340250</v>
      </c>
      <c r="B165" s="110" t="s">
        <v>1009</v>
      </c>
      <c r="C165" s="94">
        <v>50000</v>
      </c>
      <c r="D165" s="95">
        <v>2192599.6</v>
      </c>
      <c r="E165" s="29"/>
    </row>
    <row r="166" spans="1:5" x14ac:dyDescent="0.25">
      <c r="A166" s="98">
        <v>260340454</v>
      </c>
      <c r="B166" s="110" t="s">
        <v>1010</v>
      </c>
      <c r="C166" s="94">
        <v>0</v>
      </c>
      <c r="D166" s="95">
        <v>3001840.7999999993</v>
      </c>
      <c r="E166" s="29"/>
    </row>
    <row r="167" spans="1:5" x14ac:dyDescent="0.25">
      <c r="A167" s="98">
        <v>260341251</v>
      </c>
      <c r="B167" s="110" t="s">
        <v>1011</v>
      </c>
      <c r="C167" s="94">
        <v>100000</v>
      </c>
      <c r="D167" s="95">
        <v>1945826.3999999997</v>
      </c>
      <c r="E167" s="29"/>
    </row>
    <row r="168" spans="1:5" x14ac:dyDescent="0.25">
      <c r="A168" s="98">
        <v>260340591</v>
      </c>
      <c r="B168" s="110" t="s">
        <v>1012</v>
      </c>
      <c r="C168" s="94">
        <v>150000</v>
      </c>
      <c r="D168" s="95">
        <v>2389456.7999999998</v>
      </c>
      <c r="E168" s="29"/>
    </row>
    <row r="169" spans="1:5" x14ac:dyDescent="0.25">
      <c r="A169" s="98">
        <v>260340853</v>
      </c>
      <c r="B169" s="110" t="s">
        <v>1013</v>
      </c>
      <c r="C169" s="94">
        <v>1200000</v>
      </c>
      <c r="D169" s="95">
        <v>3898619.1999999993</v>
      </c>
      <c r="E169" s="29"/>
    </row>
    <row r="170" spans="1:5" ht="15" customHeight="1" x14ac:dyDescent="0.25">
      <c r="A170" s="98">
        <v>260340886</v>
      </c>
      <c r="B170" s="110" t="s">
        <v>1014</v>
      </c>
      <c r="C170" s="94">
        <v>450000</v>
      </c>
      <c r="D170" s="95">
        <v>7278117.2999999998</v>
      </c>
      <c r="E170" s="29"/>
    </row>
    <row r="171" spans="1:5" x14ac:dyDescent="0.25">
      <c r="A171" s="98">
        <v>260340272</v>
      </c>
      <c r="B171" s="110" t="s">
        <v>1015</v>
      </c>
      <c r="C171" s="94">
        <v>250000</v>
      </c>
      <c r="D171" s="95">
        <v>4532746.4000000013</v>
      </c>
      <c r="E171" s="29"/>
    </row>
    <row r="172" spans="1:5" x14ac:dyDescent="0.25">
      <c r="A172" s="98">
        <v>260340579</v>
      </c>
      <c r="B172" s="110" t="s">
        <v>1016</v>
      </c>
      <c r="C172" s="94">
        <v>100000</v>
      </c>
      <c r="D172" s="95">
        <v>2370177.5999999996</v>
      </c>
      <c r="E172" s="29"/>
    </row>
    <row r="173" spans="1:5" x14ac:dyDescent="0.25">
      <c r="A173" s="98">
        <v>260340648</v>
      </c>
      <c r="B173" s="110" t="s">
        <v>1017</v>
      </c>
      <c r="C173" s="94">
        <v>0</v>
      </c>
      <c r="D173" s="95">
        <v>4977055.9999999981</v>
      </c>
      <c r="E173" s="29"/>
    </row>
    <row r="174" spans="1:5" x14ac:dyDescent="0.25">
      <c r="A174" s="98">
        <v>260340988</v>
      </c>
      <c r="B174" s="110" t="s">
        <v>1018</v>
      </c>
      <c r="C174" s="94">
        <v>500000</v>
      </c>
      <c r="D174" s="95">
        <v>3827823.9999999995</v>
      </c>
      <c r="E174" s="29"/>
    </row>
    <row r="175" spans="1:5" x14ac:dyDescent="0.25">
      <c r="A175" s="98">
        <v>260340249</v>
      </c>
      <c r="B175" s="110" t="s">
        <v>1019</v>
      </c>
      <c r="C175" s="94">
        <v>750000</v>
      </c>
      <c r="D175" s="95">
        <v>1448672.6</v>
      </c>
      <c r="E175" s="29"/>
    </row>
    <row r="176" spans="1:5" x14ac:dyDescent="0.25">
      <c r="A176" s="98">
        <v>260340717</v>
      </c>
      <c r="B176" s="110" t="s">
        <v>1020</v>
      </c>
      <c r="C176" s="94">
        <v>400000</v>
      </c>
      <c r="D176" s="95">
        <v>2320653.0800000005</v>
      </c>
      <c r="E176" s="29"/>
    </row>
    <row r="177" spans="1:5" x14ac:dyDescent="0.25">
      <c r="A177" s="98">
        <v>260341091</v>
      </c>
      <c r="B177" s="110" t="s">
        <v>1021</v>
      </c>
      <c r="C177" s="94">
        <v>350000</v>
      </c>
      <c r="D177" s="95">
        <v>3037166.0000000005</v>
      </c>
      <c r="E177" s="29"/>
    </row>
    <row r="178" spans="1:5" ht="6" customHeight="1" x14ac:dyDescent="0.25">
      <c r="A178" s="79"/>
      <c r="B178" s="67"/>
      <c r="C178" s="5"/>
    </row>
    <row r="179" spans="1:5" x14ac:dyDescent="0.25">
      <c r="A179" s="116" t="s">
        <v>2</v>
      </c>
      <c r="B179" s="67"/>
      <c r="C179" s="18">
        <f>SUM(C7:C178)</f>
        <v>74850000</v>
      </c>
      <c r="D179" s="30">
        <f>SUM(D7:D178)</f>
        <v>790219282.18999982</v>
      </c>
      <c r="E179" s="30"/>
    </row>
    <row r="180" spans="1:5" x14ac:dyDescent="0.25">
      <c r="C180" s="5"/>
    </row>
    <row r="189" spans="1:5" s="11" customFormat="1" x14ac:dyDescent="0.25">
      <c r="A189" s="72"/>
      <c r="B189" s="71"/>
      <c r="C189" s="31"/>
    </row>
  </sheetData>
  <mergeCells count="1">
    <mergeCell ref="D1:D3"/>
  </mergeCells>
  <conditionalFormatting sqref="A1:A1048576">
    <cfRule type="duplicateValues" dxfId="7" priority="1"/>
  </conditionalFormatting>
  <pageMargins left="0.19685039370078741" right="0.15748031496062992" top="0.55118110236220474" bottom="0.51181102362204722" header="0.31496062992125984" footer="0.31496062992125984"/>
  <pageSetup paperSize="9" orientation="landscape" r:id="rId1"/>
  <headerFooter>
    <oddHeader>&amp;L&amp;F&amp;R&amp;A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17</vt:i4>
      </vt:variant>
    </vt:vector>
  </HeadingPairs>
  <TitlesOfParts>
    <vt:vector size="33" baseType="lpstr">
      <vt:lpstr>BW</vt:lpstr>
      <vt:lpstr>BY</vt:lpstr>
      <vt:lpstr>B</vt:lpstr>
      <vt:lpstr>BB</vt:lpstr>
      <vt:lpstr>HB</vt:lpstr>
      <vt:lpstr>HH</vt:lpstr>
      <vt:lpstr>HE</vt:lpstr>
      <vt:lpstr>MV</vt:lpstr>
      <vt:lpstr>NI</vt:lpstr>
      <vt:lpstr>NRW</vt:lpstr>
      <vt:lpstr>RLP </vt:lpstr>
      <vt:lpstr>SL</vt:lpstr>
      <vt:lpstr>SN</vt:lpstr>
      <vt:lpstr>ST</vt:lpstr>
      <vt:lpstr>SH</vt:lpstr>
      <vt:lpstr>TH</vt:lpstr>
      <vt:lpstr>SL!Druckbereich</vt:lpstr>
      <vt:lpstr>B!Drucktitel</vt:lpstr>
      <vt:lpstr>BB!Drucktitel</vt:lpstr>
      <vt:lpstr>BW!Drucktitel</vt:lpstr>
      <vt:lpstr>BY!Drucktitel</vt:lpstr>
      <vt:lpstr>HB!Drucktitel</vt:lpstr>
      <vt:lpstr>HE!Drucktitel</vt:lpstr>
      <vt:lpstr>HH!Drucktitel</vt:lpstr>
      <vt:lpstr>MV!Drucktitel</vt:lpstr>
      <vt:lpstr>NI!Drucktitel</vt:lpstr>
      <vt:lpstr>NRW!Drucktitel</vt:lpstr>
      <vt:lpstr>'RLP '!Drucktitel</vt:lpstr>
      <vt:lpstr>SH!Drucktitel</vt:lpstr>
      <vt:lpstr>SL!Drucktitel</vt:lpstr>
      <vt:lpstr>SN!Drucktitel</vt:lpstr>
      <vt:lpstr>ST!Drucktitel</vt:lpstr>
      <vt:lpstr>TH!Drucktitel</vt:lpstr>
    </vt:vector>
  </TitlesOfParts>
  <Company>BMG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Strohbach, Torge -216 BMG</cp:lastModifiedBy>
  <cp:lastPrinted>2021-06-15T14:21:17Z</cp:lastPrinted>
  <dcterms:created xsi:type="dcterms:W3CDTF">2020-05-18T12:04:44Z</dcterms:created>
  <dcterms:modified xsi:type="dcterms:W3CDTF">2021-06-29T13:17:37Z</dcterms:modified>
  <cp:contentStatus/>
</cp:coreProperties>
</file>