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670" activeTab="0"/>
  </bookViews>
  <sheets>
    <sheet name="Tabelle 1" sheetId="1" r:id="rId1"/>
  </sheets>
  <externalReferences>
    <externalReference r:id="rId4"/>
  </externalReferences>
  <definedNames>
    <definedName name="RefW3257">'Tabelle 1'!$H$45:$H$45</definedName>
    <definedName name="RefW3307">'Tabelle 1'!$H$46:$H$46</definedName>
    <definedName name="RefW3357">'Tabelle 1'!$H$47:$H$47</definedName>
    <definedName name="RefW3407">'Tabelle 1'!$H$48:$H$48</definedName>
    <definedName name="RefW3457">'Tabelle 1'!$H$49:$H$49</definedName>
    <definedName name="RefW3507">'Tabelle 1'!$H$50:$H$50</definedName>
    <definedName name="RefW3557">'Tabelle 1'!$H$51:$H$51</definedName>
  </definedNames>
  <calcPr fullCalcOnLoad="1"/>
</workbook>
</file>

<file path=xl/sharedStrings.xml><?xml version="1.0" encoding="utf-8"?>
<sst xmlns="http://schemas.openxmlformats.org/spreadsheetml/2006/main" count="55" uniqueCount="40">
  <si>
    <t>Pflegeversicherung</t>
  </si>
  <si>
    <t xml:space="preserve">Leistungsempfänger der sozialen Pflegeversicherung am Jahresende nach Altersgruppen </t>
  </si>
  <si>
    <t>a) absolut</t>
  </si>
  <si>
    <t>Alter von ... bis unter ... Jahren</t>
  </si>
  <si>
    <t>insgesamt</t>
  </si>
  <si>
    <t>davon</t>
  </si>
  <si>
    <t>Jahr</t>
  </si>
  <si>
    <t>unter 20</t>
  </si>
  <si>
    <t>20 - 55</t>
  </si>
  <si>
    <t>70 - 75</t>
  </si>
  <si>
    <t>75 - 80</t>
  </si>
  <si>
    <t>90 und älter</t>
  </si>
  <si>
    <t>Männer</t>
  </si>
  <si>
    <t>Frauen</t>
  </si>
  <si>
    <t>b) in v.H.</t>
  </si>
  <si>
    <t>Alter von ...bis unter ... Jahren</t>
  </si>
  <si>
    <t>55 - 60</t>
  </si>
  <si>
    <t>60 - 65</t>
  </si>
  <si>
    <t>65 - 70</t>
  </si>
  <si>
    <t>80 - 85</t>
  </si>
  <si>
    <t>85 - 90</t>
  </si>
  <si>
    <t xml:space="preserve"> </t>
  </si>
  <si>
    <t>Quelle: Bundesministerium für Gesundheit</t>
  </si>
  <si>
    <t>54 111</t>
  </si>
  <si>
    <t>64 062</t>
  </si>
  <si>
    <t>124 238</t>
  </si>
  <si>
    <t>179 155</t>
  </si>
  <si>
    <t>260 007</t>
  </si>
  <si>
    <t>374 074</t>
  </si>
  <si>
    <t>383 657</t>
  </si>
  <si>
    <t>284 184</t>
  </si>
  <si>
    <t>2 029 285</t>
  </si>
  <si>
    <t>92 545</t>
  </si>
  <si>
    <t>213 252</t>
  </si>
  <si>
    <t>680 551</t>
  </si>
  <si>
    <t>1 348 734</t>
  </si>
  <si>
    <t>1) Anstieg 2007, 2008 und 2009 infolge verbesserter Erfassung überzeichnet</t>
  </si>
  <si>
    <r>
      <t xml:space="preserve">   2007 </t>
    </r>
    <r>
      <rPr>
        <vertAlign val="superscript"/>
        <sz val="10"/>
        <rFont val="Arial"/>
        <family val="2"/>
      </rPr>
      <t>1)</t>
    </r>
  </si>
  <si>
    <r>
      <t xml:space="preserve">  2008 </t>
    </r>
    <r>
      <rPr>
        <vertAlign val="superscript"/>
        <sz val="10"/>
        <rFont val="Arial"/>
        <family val="2"/>
      </rPr>
      <t>1)</t>
    </r>
  </si>
  <si>
    <r>
      <t xml:space="preserve">  2009</t>
    </r>
    <r>
      <rPr>
        <vertAlign val="superscript"/>
        <sz val="10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</si>
</sst>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"/>
    <numFmt numFmtId="173" formatCode="0.0"/>
    <numFmt numFmtId="174" formatCode="#.0\ ###\ ##0"/>
    <numFmt numFmtId="175" formatCode="#.\ ###\ ##0"/>
    <numFmt numFmtId="176" formatCode=".\ ###\ ##00;00000000000000000000000000000000000"/>
    <numFmt numFmtId="177" formatCode=".\ ##\ ##00;00000000000000000000000000000000000"/>
    <numFmt numFmtId="178" formatCode=".\ #\ ##00;00000000000000000000000000000000000"/>
    <numFmt numFmtId="179" formatCode=".\ \ ##00;00000000000000000000000000000000000"/>
    <numFmt numFmtId="180" formatCode=".\ \ ##0;00000000000000000000000000000000000"/>
    <numFmt numFmtId="181" formatCode=".\ \ ##;00000000000000000000000000000000000"/>
    <numFmt numFmtId="182" formatCode=".\ \ #;00000000000000000000000000000000000"/>
    <numFmt numFmtId="183" formatCode="0.0;[Red]0.0"/>
    <numFmt numFmtId="184" formatCode="#,##0.0;\-#,##0.0;&quot;&quot;;&quot;&quot;"/>
    <numFmt numFmtId="185" formatCode="#,##0;\-#,##0;&quot;&quot;;&quot;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172" fontId="0" fillId="0" borderId="13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73" fontId="0" fillId="0" borderId="18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 quotePrefix="1">
      <alignment horizontal="center"/>
    </xf>
    <xf numFmtId="18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84" fontId="0" fillId="0" borderId="18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5" fontId="0" fillId="0" borderId="18" xfId="0" applyNumberForma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ubley\LOKALE~1\Temp\2\B_11_33_04_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2-SG"/>
      <sheetName val="Original"/>
      <sheetName val="Ohne_Proz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="110" zoomScaleNormal="110" zoomScalePageLayoutView="0" workbookViewId="0" topLeftCell="A10">
      <selection activeCell="P58" sqref="P58"/>
    </sheetView>
  </sheetViews>
  <sheetFormatPr defaultColWidth="11.421875" defaultRowHeight="12.75"/>
  <cols>
    <col min="1" max="10" width="10.28125" style="0" customWidth="1"/>
    <col min="11" max="11" width="11.7109375" style="0" customWidth="1"/>
    <col min="12" max="12" width="10.28125" style="0" customWidth="1"/>
    <col min="13" max="13" width="9.140625" style="0" customWidth="1"/>
    <col min="14" max="14" width="10.28125" style="0" customWidth="1"/>
    <col min="15" max="15" width="12.421875" style="0" customWidth="1"/>
  </cols>
  <sheetData>
    <row r="1" spans="1:14" ht="12.75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ht="12.75">
      <c r="A3" s="1" t="s">
        <v>1</v>
      </c>
    </row>
    <row r="4" ht="12.75" customHeight="1">
      <c r="A4" s="1"/>
    </row>
    <row r="5" ht="15.75" customHeight="1">
      <c r="A5" s="22" t="s">
        <v>2</v>
      </c>
    </row>
    <row r="6" spans="1:14" ht="12.75">
      <c r="A6" s="6"/>
      <c r="B6" s="2" t="s">
        <v>3</v>
      </c>
      <c r="C6" s="2"/>
      <c r="D6" s="2"/>
      <c r="E6" s="2"/>
      <c r="F6" s="2"/>
      <c r="G6" s="2"/>
      <c r="H6" s="2"/>
      <c r="I6" s="2"/>
      <c r="J6" s="2"/>
      <c r="K6" s="14"/>
      <c r="L6" s="13" t="s">
        <v>4</v>
      </c>
      <c r="M6" s="2" t="s">
        <v>5</v>
      </c>
      <c r="N6" s="5"/>
    </row>
    <row r="7" spans="1:14" ht="12.75">
      <c r="A7" s="7" t="s">
        <v>6</v>
      </c>
      <c r="B7" s="3" t="s">
        <v>7</v>
      </c>
      <c r="C7" s="3" t="s">
        <v>8</v>
      </c>
      <c r="D7" s="3" t="s">
        <v>16</v>
      </c>
      <c r="E7" s="3" t="s">
        <v>17</v>
      </c>
      <c r="F7" s="3" t="s">
        <v>18</v>
      </c>
      <c r="G7" s="3" t="s">
        <v>9</v>
      </c>
      <c r="H7" s="3" t="s">
        <v>10</v>
      </c>
      <c r="I7" s="3" t="s">
        <v>19</v>
      </c>
      <c r="J7" s="3" t="s">
        <v>20</v>
      </c>
      <c r="K7" s="3" t="s">
        <v>11</v>
      </c>
      <c r="L7" s="3"/>
      <c r="M7" s="3" t="s">
        <v>12</v>
      </c>
      <c r="N7" s="3" t="s">
        <v>13</v>
      </c>
    </row>
    <row r="8" spans="1:14" ht="12.7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ht="12.75">
      <c r="A9" s="8">
        <v>1995</v>
      </c>
      <c r="B9" s="16">
        <v>72868</v>
      </c>
      <c r="C9" s="16">
        <v>115845</v>
      </c>
      <c r="D9" s="16">
        <v>35268</v>
      </c>
      <c r="E9" s="16">
        <v>46911</v>
      </c>
      <c r="F9" s="16">
        <v>67876</v>
      </c>
      <c r="G9" s="16">
        <v>99910</v>
      </c>
      <c r="H9" s="16">
        <v>104481</v>
      </c>
      <c r="I9" s="16">
        <v>199787</v>
      </c>
      <c r="J9" s="16">
        <v>201266</v>
      </c>
      <c r="K9" s="16">
        <v>117206</v>
      </c>
      <c r="L9" s="16">
        <v>1061418</v>
      </c>
      <c r="M9" s="16">
        <v>378118</v>
      </c>
      <c r="N9" s="16">
        <v>683300</v>
      </c>
      <c r="O9" s="11"/>
    </row>
    <row r="10" spans="1:15" ht="12.75">
      <c r="A10" s="8">
        <v>1996</v>
      </c>
      <c r="B10" s="16">
        <v>79987</v>
      </c>
      <c r="C10" s="16">
        <v>141175</v>
      </c>
      <c r="D10" s="16">
        <v>48169</v>
      </c>
      <c r="E10" s="16">
        <v>63850</v>
      </c>
      <c r="F10" s="16">
        <v>91455</v>
      </c>
      <c r="G10" s="16">
        <v>136124</v>
      </c>
      <c r="H10" s="16">
        <v>175144</v>
      </c>
      <c r="I10" s="16">
        <v>284103</v>
      </c>
      <c r="J10" s="16">
        <v>325613</v>
      </c>
      <c r="K10" s="16">
        <v>201126</v>
      </c>
      <c r="L10" s="16">
        <v>1546746</v>
      </c>
      <c r="M10" s="16">
        <v>483178</v>
      </c>
      <c r="N10" s="16">
        <v>1063568</v>
      </c>
      <c r="O10" s="11"/>
    </row>
    <row r="11" spans="1:15" ht="12.75">
      <c r="A11" s="8">
        <v>1997</v>
      </c>
      <c r="B11" s="18">
        <v>85673</v>
      </c>
      <c r="C11" s="19">
        <v>167699</v>
      </c>
      <c r="D11" s="19">
        <v>51835</v>
      </c>
      <c r="E11" s="19">
        <v>71271</v>
      </c>
      <c r="F11" s="19">
        <v>96381</v>
      </c>
      <c r="G11" s="19">
        <v>141922</v>
      </c>
      <c r="H11" s="19">
        <v>207077</v>
      </c>
      <c r="I11" s="19">
        <v>266744</v>
      </c>
      <c r="J11" s="19">
        <v>348612</v>
      </c>
      <c r="K11" s="19">
        <v>222734</v>
      </c>
      <c r="L11" s="19">
        <v>1659948</v>
      </c>
      <c r="M11" s="19">
        <v>524453</v>
      </c>
      <c r="N11" s="19">
        <v>1135495</v>
      </c>
      <c r="O11" s="11"/>
    </row>
    <row r="12" spans="1:15" ht="12.75">
      <c r="A12" s="8">
        <v>1998</v>
      </c>
      <c r="B12" s="18">
        <v>88803</v>
      </c>
      <c r="C12" s="19">
        <v>181239</v>
      </c>
      <c r="D12" s="19">
        <v>52650</v>
      </c>
      <c r="E12" s="19">
        <v>78128</v>
      </c>
      <c r="F12" s="19">
        <v>98187</v>
      </c>
      <c r="G12" s="19">
        <v>148920</v>
      </c>
      <c r="H12" s="19">
        <v>237459</v>
      </c>
      <c r="I12" s="19">
        <v>243118</v>
      </c>
      <c r="J12" s="19">
        <v>366654</v>
      </c>
      <c r="K12" s="19">
        <v>242960</v>
      </c>
      <c r="L12" s="19">
        <v>1738118</v>
      </c>
      <c r="M12" s="19">
        <v>550141</v>
      </c>
      <c r="N12" s="19">
        <v>1187977</v>
      </c>
      <c r="O12" s="11"/>
    </row>
    <row r="13" spans="1:15" ht="12.75">
      <c r="A13" s="8">
        <v>1999</v>
      </c>
      <c r="B13" s="18">
        <v>93544</v>
      </c>
      <c r="C13" s="19">
        <v>189994</v>
      </c>
      <c r="D13" s="19">
        <v>51675</v>
      </c>
      <c r="E13" s="19">
        <v>82922</v>
      </c>
      <c r="F13" s="19">
        <v>104551</v>
      </c>
      <c r="G13" s="19">
        <v>157874</v>
      </c>
      <c r="H13" s="19">
        <v>256598</v>
      </c>
      <c r="I13" s="19">
        <v>238865</v>
      </c>
      <c r="J13" s="19">
        <v>383315</v>
      </c>
      <c r="K13" s="19">
        <v>267024</v>
      </c>
      <c r="L13" s="19">
        <v>1826362</v>
      </c>
      <c r="M13" s="19">
        <v>580825</v>
      </c>
      <c r="N13" s="19">
        <v>1245537</v>
      </c>
      <c r="O13" s="11"/>
    </row>
    <row r="14" spans="1:15" ht="12.75">
      <c r="A14" s="8">
        <v>2000</v>
      </c>
      <c r="B14" s="18">
        <v>90625</v>
      </c>
      <c r="C14" s="19">
        <v>191357</v>
      </c>
      <c r="D14" s="19">
        <v>46667</v>
      </c>
      <c r="E14" s="19">
        <v>83681</v>
      </c>
      <c r="F14" s="19">
        <v>105401</v>
      </c>
      <c r="G14" s="19">
        <v>158154</v>
      </c>
      <c r="H14" s="19">
        <v>249784</v>
      </c>
      <c r="I14" s="19">
        <v>255189</v>
      </c>
      <c r="J14" s="19">
        <v>365231</v>
      </c>
      <c r="K14" s="19">
        <v>276080</v>
      </c>
      <c r="L14" s="19">
        <v>1822169</v>
      </c>
      <c r="M14" s="19">
        <v>579007</v>
      </c>
      <c r="N14" s="19">
        <v>1243162</v>
      </c>
      <c r="O14" s="11"/>
    </row>
    <row r="15" spans="1:15" ht="12.75">
      <c r="A15" s="8">
        <v>2001</v>
      </c>
      <c r="B15" s="18">
        <v>90358</v>
      </c>
      <c r="C15" s="19">
        <v>194202</v>
      </c>
      <c r="D15" s="19">
        <v>43254</v>
      </c>
      <c r="E15" s="19">
        <v>83844</v>
      </c>
      <c r="F15" s="19">
        <v>108619</v>
      </c>
      <c r="G15" s="19">
        <v>159134</v>
      </c>
      <c r="H15" s="19">
        <v>244189</v>
      </c>
      <c r="I15" s="19">
        <v>290281</v>
      </c>
      <c r="J15" s="19">
        <v>336621</v>
      </c>
      <c r="K15" s="19">
        <v>289100</v>
      </c>
      <c r="L15" s="19">
        <v>1839602</v>
      </c>
      <c r="M15" s="19">
        <v>587151</v>
      </c>
      <c r="N15" s="19">
        <v>1252451</v>
      </c>
      <c r="O15" s="11"/>
    </row>
    <row r="16" spans="1:15" ht="12.75">
      <c r="A16" s="20">
        <v>2002</v>
      </c>
      <c r="B16" s="19">
        <v>92214</v>
      </c>
      <c r="C16" s="19">
        <v>199223</v>
      </c>
      <c r="D16" s="19">
        <v>43314</v>
      </c>
      <c r="E16" s="19">
        <v>83196</v>
      </c>
      <c r="F16" s="19">
        <v>115062</v>
      </c>
      <c r="G16" s="19">
        <v>161907</v>
      </c>
      <c r="H16" s="19">
        <v>246496</v>
      </c>
      <c r="I16" s="19">
        <v>335885</v>
      </c>
      <c r="J16" s="19">
        <v>304488</v>
      </c>
      <c r="K16" s="19">
        <v>307184</v>
      </c>
      <c r="L16" s="19">
        <v>1888969</v>
      </c>
      <c r="M16" s="19">
        <v>607370</v>
      </c>
      <c r="N16" s="19">
        <v>1281599</v>
      </c>
      <c r="O16" s="11"/>
    </row>
    <row r="17" spans="1:15" ht="12.75">
      <c r="A17" s="20">
        <v>2003</v>
      </c>
      <c r="B17" s="19">
        <v>92426</v>
      </c>
      <c r="C17" s="19">
        <v>201919</v>
      </c>
      <c r="D17" s="19">
        <v>43405</v>
      </c>
      <c r="E17" s="19">
        <v>80211</v>
      </c>
      <c r="F17" s="19">
        <v>120677</v>
      </c>
      <c r="G17" s="19">
        <v>158487</v>
      </c>
      <c r="H17" s="19">
        <v>248849</v>
      </c>
      <c r="I17" s="19">
        <v>368164</v>
      </c>
      <c r="J17" s="19">
        <v>266649</v>
      </c>
      <c r="K17" s="19">
        <v>314630</v>
      </c>
      <c r="L17" s="19">
        <v>1895417</v>
      </c>
      <c r="M17" s="19">
        <v>615421</v>
      </c>
      <c r="N17" s="19">
        <v>1279996</v>
      </c>
      <c r="O17" s="11"/>
    </row>
    <row r="18" spans="1:15" ht="12.75">
      <c r="A18" s="20">
        <v>2004</v>
      </c>
      <c r="B18" s="19">
        <v>91568</v>
      </c>
      <c r="C18" s="19">
        <v>204550</v>
      </c>
      <c r="D18" s="19">
        <v>44414</v>
      </c>
      <c r="E18" s="19">
        <v>75588</v>
      </c>
      <c r="F18" s="19">
        <v>123102</v>
      </c>
      <c r="G18" s="19">
        <v>161228</v>
      </c>
      <c r="H18" s="19">
        <v>253309</v>
      </c>
      <c r="I18" s="19">
        <v>382744</v>
      </c>
      <c r="J18" s="19">
        <v>262001</v>
      </c>
      <c r="K18" s="19">
        <v>327199</v>
      </c>
      <c r="L18" s="19">
        <f>SUM(B18:K18)</f>
        <v>1925703</v>
      </c>
      <c r="M18" s="19">
        <v>628742</v>
      </c>
      <c r="N18" s="19">
        <v>1296961</v>
      </c>
      <c r="O18" s="11"/>
    </row>
    <row r="19" spans="1:15" ht="12.75">
      <c r="A19" s="20">
        <v>2005</v>
      </c>
      <c r="B19" s="19">
        <v>91890</v>
      </c>
      <c r="C19" s="19">
        <v>206363</v>
      </c>
      <c r="D19" s="19">
        <v>48162</v>
      </c>
      <c r="E19" s="19">
        <v>68868</v>
      </c>
      <c r="F19" s="19">
        <v>125202</v>
      </c>
      <c r="G19" s="19">
        <v>164758</v>
      </c>
      <c r="H19" s="19">
        <v>255726</v>
      </c>
      <c r="I19" s="19">
        <v>378507</v>
      </c>
      <c r="J19" s="19">
        <v>292687</v>
      </c>
      <c r="K19" s="19">
        <v>319790</v>
      </c>
      <c r="L19" s="19">
        <v>1951953</v>
      </c>
      <c r="M19" s="19">
        <v>643155</v>
      </c>
      <c r="N19" s="19">
        <v>1308798</v>
      </c>
      <c r="O19" s="11"/>
    </row>
    <row r="20" spans="1:15" ht="12.75">
      <c r="A20" s="20">
        <v>2006</v>
      </c>
      <c r="B20" s="19">
        <v>91823</v>
      </c>
      <c r="C20" s="19">
        <v>208680</v>
      </c>
      <c r="D20" s="19">
        <v>50945</v>
      </c>
      <c r="E20" s="19">
        <v>63808</v>
      </c>
      <c r="F20" s="19">
        <v>125148</v>
      </c>
      <c r="G20" s="19">
        <v>168700</v>
      </c>
      <c r="H20" s="19">
        <v>255470</v>
      </c>
      <c r="I20" s="19">
        <v>368965</v>
      </c>
      <c r="J20" s="19">
        <v>334924</v>
      </c>
      <c r="K20" s="19">
        <v>300042</v>
      </c>
      <c r="L20" s="19">
        <v>1968505</v>
      </c>
      <c r="M20" s="19">
        <v>654887</v>
      </c>
      <c r="N20" s="19">
        <v>1313618</v>
      </c>
      <c r="O20" s="11"/>
    </row>
    <row r="21" spans="1:15" ht="14.25">
      <c r="A21" s="20" t="s">
        <v>37</v>
      </c>
      <c r="B21" s="19" t="s">
        <v>32</v>
      </c>
      <c r="C21" s="19" t="s">
        <v>33</v>
      </c>
      <c r="D21" s="19" t="s">
        <v>23</v>
      </c>
      <c r="E21" s="19" t="s">
        <v>24</v>
      </c>
      <c r="F21" s="19" t="s">
        <v>25</v>
      </c>
      <c r="G21" s="19" t="s">
        <v>26</v>
      </c>
      <c r="H21" s="19" t="s">
        <v>27</v>
      </c>
      <c r="I21" s="19" t="s">
        <v>28</v>
      </c>
      <c r="J21" s="19" t="s">
        <v>29</v>
      </c>
      <c r="K21" s="19" t="s">
        <v>30</v>
      </c>
      <c r="L21" s="19" t="s">
        <v>31</v>
      </c>
      <c r="M21" s="19" t="s">
        <v>34</v>
      </c>
      <c r="N21" s="19" t="s">
        <v>35</v>
      </c>
      <c r="O21" s="11"/>
    </row>
    <row r="22" spans="1:15" ht="14.25">
      <c r="A22" s="20" t="s">
        <v>38</v>
      </c>
      <c r="B22" s="19">
        <v>93049</v>
      </c>
      <c r="C22" s="19">
        <v>221172</v>
      </c>
      <c r="D22" s="19">
        <v>57809</v>
      </c>
      <c r="E22" s="19">
        <v>66719</v>
      </c>
      <c r="F22" s="19">
        <v>125314</v>
      </c>
      <c r="G22" s="19">
        <v>195883</v>
      </c>
      <c r="H22" s="19">
        <v>269306</v>
      </c>
      <c r="I22" s="19">
        <v>391260</v>
      </c>
      <c r="J22" s="19">
        <v>423516</v>
      </c>
      <c r="K22" s="19">
        <v>269457</v>
      </c>
      <c r="L22" s="19">
        <v>2113485</v>
      </c>
      <c r="M22" s="19">
        <v>719142</v>
      </c>
      <c r="N22" s="19">
        <v>1394343</v>
      </c>
      <c r="O22" s="11"/>
    </row>
    <row r="23" spans="1:15" ht="14.25">
      <c r="A23" s="20" t="s">
        <v>39</v>
      </c>
      <c r="B23" s="19">
        <v>98202</v>
      </c>
      <c r="C23" s="19">
        <v>231267</v>
      </c>
      <c r="D23" s="19">
        <v>63443</v>
      </c>
      <c r="E23" s="19">
        <v>73047</v>
      </c>
      <c r="F23" s="19">
        <v>132024</v>
      </c>
      <c r="G23" s="19">
        <v>218982</v>
      </c>
      <c r="H23" s="19">
        <v>295405</v>
      </c>
      <c r="I23" s="19">
        <v>424414</v>
      </c>
      <c r="J23" s="19">
        <v>448009</v>
      </c>
      <c r="K23" s="19">
        <v>250428</v>
      </c>
      <c r="L23" s="19">
        <v>2235221</v>
      </c>
      <c r="M23" s="19">
        <v>768363</v>
      </c>
      <c r="N23" s="19">
        <v>1466858</v>
      </c>
      <c r="O23" s="11"/>
    </row>
    <row r="24" spans="1:15" ht="12.75">
      <c r="A24" s="20">
        <v>2010</v>
      </c>
      <c r="B24" s="19">
        <v>98273</v>
      </c>
      <c r="C24" s="19">
        <v>234364</v>
      </c>
      <c r="D24" s="19">
        <v>65371</v>
      </c>
      <c r="E24" s="19">
        <v>77637</v>
      </c>
      <c r="F24" s="19">
        <v>124093</v>
      </c>
      <c r="G24" s="19">
        <v>224790</v>
      </c>
      <c r="H24" s="19">
        <v>303704</v>
      </c>
      <c r="I24" s="19">
        <v>433891</v>
      </c>
      <c r="J24" s="19">
        <v>456376</v>
      </c>
      <c r="K24" s="19">
        <v>269300</v>
      </c>
      <c r="L24" s="19">
        <v>2287799</v>
      </c>
      <c r="M24" s="19">
        <v>794137</v>
      </c>
      <c r="N24" s="19">
        <v>1493662</v>
      </c>
      <c r="O24" s="11"/>
    </row>
    <row r="25" spans="1:15" ht="12.75">
      <c r="A25" s="20">
        <v>2011</v>
      </c>
      <c r="B25" s="19">
        <v>94879</v>
      </c>
      <c r="C25" s="19">
        <v>232318</v>
      </c>
      <c r="D25" s="19">
        <v>65182</v>
      </c>
      <c r="E25" s="19">
        <v>83543</v>
      </c>
      <c r="F25" s="19">
        <v>106092</v>
      </c>
      <c r="G25" s="19">
        <v>216927</v>
      </c>
      <c r="H25" s="19">
        <v>302012</v>
      </c>
      <c r="I25" s="19">
        <v>428637</v>
      </c>
      <c r="J25" s="19">
        <v>456896</v>
      </c>
      <c r="K25" s="19">
        <v>330888</v>
      </c>
      <c r="L25" s="19">
        <v>2317374</v>
      </c>
      <c r="M25" s="19">
        <v>811186</v>
      </c>
      <c r="N25" s="19">
        <v>1506188</v>
      </c>
      <c r="O25" s="11"/>
    </row>
    <row r="26" spans="1:15" ht="12.75">
      <c r="A26" s="20">
        <v>2012</v>
      </c>
      <c r="B26" s="19">
        <v>96455</v>
      </c>
      <c r="C26" s="19">
        <v>234431</v>
      </c>
      <c r="D26" s="19">
        <v>68022</v>
      </c>
      <c r="E26" s="19">
        <v>89416</v>
      </c>
      <c r="F26" s="19">
        <v>108242</v>
      </c>
      <c r="G26" s="19">
        <v>217493</v>
      </c>
      <c r="H26" s="19">
        <v>323060</v>
      </c>
      <c r="I26" s="19">
        <v>437334</v>
      </c>
      <c r="J26" s="19">
        <v>466395</v>
      </c>
      <c r="K26" s="19">
        <v>355806</v>
      </c>
      <c r="L26" s="19">
        <v>2396654</v>
      </c>
      <c r="M26" s="19">
        <v>847655</v>
      </c>
      <c r="N26" s="19">
        <v>1548999</v>
      </c>
      <c r="O26" s="11"/>
    </row>
    <row r="27" spans="1:15" ht="12.75">
      <c r="A27" s="20">
        <v>2013</v>
      </c>
      <c r="B27" s="19">
        <v>99503</v>
      </c>
      <c r="C27" s="19">
        <v>238083</v>
      </c>
      <c r="D27" s="19">
        <v>71464</v>
      </c>
      <c r="E27" s="19">
        <v>94355</v>
      </c>
      <c r="F27" s="19">
        <v>110765</v>
      </c>
      <c r="G27" s="19">
        <v>214799</v>
      </c>
      <c r="H27" s="19">
        <v>349423</v>
      </c>
      <c r="I27" s="19">
        <v>440949</v>
      </c>
      <c r="J27" s="19">
        <v>485621</v>
      </c>
      <c r="K27" s="19">
        <v>374628</v>
      </c>
      <c r="L27" s="19">
        <v>2479590</v>
      </c>
      <c r="M27" s="19">
        <v>885454</v>
      </c>
      <c r="N27" s="19">
        <v>1594136</v>
      </c>
      <c r="O27" s="11"/>
    </row>
    <row r="28" spans="1:15" ht="12.75">
      <c r="A28" s="20">
        <v>2014</v>
      </c>
      <c r="B28" s="19">
        <v>103462</v>
      </c>
      <c r="C28" s="19">
        <v>240389</v>
      </c>
      <c r="D28" s="19">
        <v>75342</v>
      </c>
      <c r="E28" s="19">
        <v>97541</v>
      </c>
      <c r="F28" s="19">
        <v>115025</v>
      </c>
      <c r="G28" s="19">
        <v>207700</v>
      </c>
      <c r="H28" s="19">
        <v>365697</v>
      </c>
      <c r="I28" s="19">
        <v>457087</v>
      </c>
      <c r="J28" s="19">
        <v>508374</v>
      </c>
      <c r="K28" s="19">
        <v>398319</v>
      </c>
      <c r="L28" s="19">
        <v>2568936</v>
      </c>
      <c r="M28" s="19">
        <v>926214</v>
      </c>
      <c r="N28" s="19">
        <v>1642722</v>
      </c>
      <c r="O28" s="11"/>
    </row>
    <row r="29" spans="1:15" ht="12.75">
      <c r="A29" s="20">
        <v>2015</v>
      </c>
      <c r="B29" s="19">
        <v>107510</v>
      </c>
      <c r="C29" s="19">
        <v>241805</v>
      </c>
      <c r="D29" s="19">
        <v>80487</v>
      </c>
      <c r="E29" s="19">
        <v>101000</v>
      </c>
      <c r="F29" s="19">
        <v>128718</v>
      </c>
      <c r="G29" s="19">
        <v>194580</v>
      </c>
      <c r="H29" s="19">
        <v>381734</v>
      </c>
      <c r="I29" s="19">
        <v>481881</v>
      </c>
      <c r="J29" s="19">
        <v>528168</v>
      </c>
      <c r="K29" s="19">
        <v>419226</v>
      </c>
      <c r="L29" s="19">
        <v>2665109</v>
      </c>
      <c r="M29" s="19">
        <v>968757</v>
      </c>
      <c r="N29" s="19">
        <v>1696352</v>
      </c>
      <c r="O29" s="11"/>
    </row>
    <row r="30" spans="1:15" ht="12.75">
      <c r="A30" s="20">
        <v>2016</v>
      </c>
      <c r="B30" s="19">
        <v>111872</v>
      </c>
      <c r="C30" s="19">
        <v>244065</v>
      </c>
      <c r="D30" s="19">
        <v>85240</v>
      </c>
      <c r="E30" s="40">
        <v>105282</v>
      </c>
      <c r="F30" s="19">
        <v>138974</v>
      </c>
      <c r="G30" s="19">
        <v>183494</v>
      </c>
      <c r="H30" s="19">
        <v>389725</v>
      </c>
      <c r="I30" s="19">
        <v>509182</v>
      </c>
      <c r="J30" s="19">
        <v>540177</v>
      </c>
      <c r="K30" s="19">
        <v>441190</v>
      </c>
      <c r="L30" s="19">
        <v>2749201</v>
      </c>
      <c r="M30" s="19">
        <v>1007541</v>
      </c>
      <c r="N30" s="19">
        <v>1741660</v>
      </c>
      <c r="O30" s="11"/>
    </row>
    <row r="31" spans="1:15" ht="12.75">
      <c r="A31" s="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1"/>
    </row>
    <row r="32" spans="1:15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</row>
    <row r="33" spans="1:15" ht="12.75">
      <c r="A33" s="1" t="s">
        <v>14</v>
      </c>
      <c r="O33" s="11"/>
    </row>
    <row r="34" spans="1:15" ht="12.75">
      <c r="A34" s="6"/>
      <c r="B34" s="2" t="s">
        <v>15</v>
      </c>
      <c r="C34" s="2"/>
      <c r="D34" s="2"/>
      <c r="E34" s="2"/>
      <c r="F34" s="2"/>
      <c r="G34" s="2"/>
      <c r="H34" s="2"/>
      <c r="I34" s="2"/>
      <c r="J34" s="2"/>
      <c r="K34" s="5"/>
      <c r="L34" s="15" t="s">
        <v>4</v>
      </c>
      <c r="M34" s="2" t="s">
        <v>5</v>
      </c>
      <c r="N34" s="5"/>
      <c r="O34" s="11"/>
    </row>
    <row r="35" spans="1:15" ht="12.75">
      <c r="A35" s="7" t="s">
        <v>6</v>
      </c>
      <c r="B35" s="3" t="s">
        <v>7</v>
      </c>
      <c r="C35" s="3" t="s">
        <v>8</v>
      </c>
      <c r="D35" s="3" t="s">
        <v>16</v>
      </c>
      <c r="E35" s="3" t="s">
        <v>17</v>
      </c>
      <c r="F35" s="3" t="s">
        <v>18</v>
      </c>
      <c r="G35" s="3" t="s">
        <v>9</v>
      </c>
      <c r="H35" s="3" t="s">
        <v>10</v>
      </c>
      <c r="I35" s="3" t="s">
        <v>19</v>
      </c>
      <c r="J35" s="3" t="s">
        <v>20</v>
      </c>
      <c r="K35" s="3" t="s">
        <v>11</v>
      </c>
      <c r="L35" s="3"/>
      <c r="M35" s="3" t="s">
        <v>12</v>
      </c>
      <c r="N35" s="3" t="s">
        <v>13</v>
      </c>
      <c r="O35" s="11"/>
    </row>
    <row r="36" spans="1:15" ht="12.75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"/>
    </row>
    <row r="37" spans="1:15" ht="12.75">
      <c r="A37" s="8">
        <v>1995</v>
      </c>
      <c r="B37" s="12">
        <v>6.865155857541515</v>
      </c>
      <c r="C37" s="12">
        <v>10.914173304014065</v>
      </c>
      <c r="D37" s="12">
        <v>3.322724883128042</v>
      </c>
      <c r="E37" s="12">
        <v>4.419653708529533</v>
      </c>
      <c r="F37" s="12">
        <v>6.394841617534279</v>
      </c>
      <c r="G37" s="12">
        <v>9.412879751426864</v>
      </c>
      <c r="H37" s="12">
        <v>9.84353007015144</v>
      </c>
      <c r="I37" s="12">
        <v>18.822650454392143</v>
      </c>
      <c r="J37" s="12">
        <v>18.961992353625057</v>
      </c>
      <c r="K37" s="12">
        <v>11.042397999657062</v>
      </c>
      <c r="L37" s="12">
        <v>100</v>
      </c>
      <c r="M37" s="12">
        <v>35.62385412721473</v>
      </c>
      <c r="N37" s="12">
        <v>64.37614587278527</v>
      </c>
      <c r="O37" s="11"/>
    </row>
    <row r="38" spans="1:15" ht="12.75">
      <c r="A38" s="8">
        <v>1996</v>
      </c>
      <c r="B38" s="12">
        <v>5.17130802342466</v>
      </c>
      <c r="C38" s="12">
        <v>9.127225801779995</v>
      </c>
      <c r="D38" s="12">
        <v>3.114215262234394</v>
      </c>
      <c r="E38" s="12">
        <v>4.128021019611494</v>
      </c>
      <c r="F38" s="12">
        <v>5.912735510549243</v>
      </c>
      <c r="G38" s="12">
        <v>8.800669276015585</v>
      </c>
      <c r="H38" s="12">
        <v>11.323384705698285</v>
      </c>
      <c r="I38" s="12">
        <v>18.367786307512677</v>
      </c>
      <c r="J38" s="12">
        <v>21.051484859181794</v>
      </c>
      <c r="K38" s="12">
        <v>13.003169233991876</v>
      </c>
      <c r="L38" s="12">
        <v>100</v>
      </c>
      <c r="M38" s="12">
        <v>31.23835458439847</v>
      </c>
      <c r="N38" s="12">
        <v>68.76164541560152</v>
      </c>
      <c r="O38" s="11"/>
    </row>
    <row r="39" spans="1:15" ht="12.75">
      <c r="A39" s="8">
        <v>1997</v>
      </c>
      <c r="B39" s="12">
        <v>5.160503640009393</v>
      </c>
      <c r="C39" s="12">
        <v>10.102968007659374</v>
      </c>
      <c r="D39" s="12">
        <v>3.12360375983766</v>
      </c>
      <c r="E39" s="12">
        <v>4.293525058559291</v>
      </c>
      <c r="F39" s="12">
        <v>5.806673049478837</v>
      </c>
      <c r="G39" s="12">
        <v>8.549536041813441</v>
      </c>
      <c r="H39" s="12">
        <v>12.473098855308875</v>
      </c>
      <c r="I39" s="12">
        <v>16.069873728706398</v>
      </c>
      <c r="J39" s="12">
        <v>21.001680004335498</v>
      </c>
      <c r="K39" s="12">
        <v>13.418537854291237</v>
      </c>
      <c r="L39" s="12">
        <v>100</v>
      </c>
      <c r="M39" s="12">
        <v>31.599255740014815</v>
      </c>
      <c r="N39" s="12">
        <v>68.40074425998519</v>
      </c>
      <c r="O39" s="11"/>
    </row>
    <row r="40" spans="1:15" ht="12.75">
      <c r="A40" s="8">
        <v>1998</v>
      </c>
      <c r="B40" s="12">
        <v>5.109146789803684</v>
      </c>
      <c r="C40" s="12">
        <v>10.427312760123305</v>
      </c>
      <c r="D40" s="12">
        <v>3.0291384129270855</v>
      </c>
      <c r="E40" s="12">
        <v>4.494976750715429</v>
      </c>
      <c r="F40" s="12">
        <v>5.649041089270119</v>
      </c>
      <c r="G40" s="12">
        <v>8.567887795880372</v>
      </c>
      <c r="H40" s="12">
        <v>13.66184574349958</v>
      </c>
      <c r="I40" s="12">
        <v>13.987427781082756</v>
      </c>
      <c r="J40" s="12">
        <v>21.09488538752835</v>
      </c>
      <c r="K40" s="12">
        <v>13.97833748916932</v>
      </c>
      <c r="L40" s="12">
        <v>100</v>
      </c>
      <c r="M40" s="12">
        <v>31.65153344019221</v>
      </c>
      <c r="N40" s="12">
        <v>68.3484665598078</v>
      </c>
      <c r="O40" s="11"/>
    </row>
    <row r="41" spans="1:14" ht="12.75">
      <c r="A41" s="8">
        <v>1999</v>
      </c>
      <c r="B41" s="12">
        <v>5.121876166937332</v>
      </c>
      <c r="C41" s="12">
        <v>10.402866463494094</v>
      </c>
      <c r="D41" s="12">
        <v>2.829395267750862</v>
      </c>
      <c r="E41" s="12">
        <v>4.540282813593362</v>
      </c>
      <c r="F41" s="12">
        <v>5.724549678541275</v>
      </c>
      <c r="G41" s="12">
        <v>8.644178974376384</v>
      </c>
      <c r="H41" s="12">
        <v>14.049679088811528</v>
      </c>
      <c r="I41" s="12">
        <v>13.078732474722973</v>
      </c>
      <c r="J41" s="12">
        <v>20.98789834654904</v>
      </c>
      <c r="K41" s="12">
        <v>14.62054072522315</v>
      </c>
      <c r="L41" s="12">
        <v>100</v>
      </c>
      <c r="M41" s="12">
        <v>31.802293302204056</v>
      </c>
      <c r="N41" s="12">
        <v>68.19770669779595</v>
      </c>
    </row>
    <row r="42" spans="1:14" ht="12.75">
      <c r="A42" s="8">
        <v>2000</v>
      </c>
      <c r="B42" s="12">
        <v>4.97375561438864</v>
      </c>
      <c r="C42" s="12">
        <v>10.501376430763557</v>
      </c>
      <c r="D42" s="12">
        <v>2.5611051838972965</v>
      </c>
      <c r="E42" s="12">
        <v>4.592273547503326</v>
      </c>
      <c r="F42" s="12">
        <v>5.7844118667211095</v>
      </c>
      <c r="G42" s="12">
        <v>8.67925211733249</v>
      </c>
      <c r="H42" s="12">
        <v>13.70810886755092</v>
      </c>
      <c r="I42" s="12">
        <v>14.00441467665951</v>
      </c>
      <c r="J42" s="12">
        <v>20.043641855788692</v>
      </c>
      <c r="K42" s="12">
        <v>15.151659839394457</v>
      </c>
      <c r="L42" s="12">
        <v>100</v>
      </c>
      <c r="M42" s="12">
        <v>31.776232311657292</v>
      </c>
      <c r="N42" s="12">
        <v>68.2237676883427</v>
      </c>
    </row>
    <row r="43" spans="1:14" ht="12.75">
      <c r="A43" s="8">
        <v>2001</v>
      </c>
      <c r="B43" s="12">
        <v>4.9118233183047195</v>
      </c>
      <c r="C43" s="12">
        <v>10.556739990497945</v>
      </c>
      <c r="D43" s="12">
        <v>2.3512694593721903</v>
      </c>
      <c r="E43" s="12">
        <v>4.557724986165486</v>
      </c>
      <c r="F43" s="12">
        <v>5.9044836872323465</v>
      </c>
      <c r="G43" s="12">
        <v>8.650458088216908</v>
      </c>
      <c r="H43" s="12">
        <v>13.274012530971374</v>
      </c>
      <c r="I43" s="12">
        <v>15.7795544905909</v>
      </c>
      <c r="J43" s="12">
        <v>18.298577627117172</v>
      </c>
      <c r="K43" s="12">
        <v>15.71535582153096</v>
      </c>
      <c r="L43" s="12">
        <v>100</v>
      </c>
      <c r="M43" s="12">
        <v>31.917284282143637</v>
      </c>
      <c r="N43" s="12">
        <v>68.08271571785636</v>
      </c>
    </row>
    <row r="44" spans="1:14" ht="12.75">
      <c r="A44" s="20">
        <v>2002</v>
      </c>
      <c r="B44" s="21">
        <v>4.881710605097278</v>
      </c>
      <c r="C44" s="21">
        <v>10.546652697847344</v>
      </c>
      <c r="D44" s="21">
        <v>2.2929968676034385</v>
      </c>
      <c r="E44" s="21">
        <v>4.4043073232011745</v>
      </c>
      <c r="F44" s="21">
        <v>6.091259306002375</v>
      </c>
      <c r="G44" s="21">
        <v>8.571183539803988</v>
      </c>
      <c r="H44" s="21">
        <v>13.049234794218433</v>
      </c>
      <c r="I44" s="21">
        <v>17.781392918570923</v>
      </c>
      <c r="J44" s="21">
        <v>16.11926929451992</v>
      </c>
      <c r="K44" s="21">
        <v>16.261992653135124</v>
      </c>
      <c r="L44" s="21">
        <v>100</v>
      </c>
      <c r="M44" s="21">
        <v>32.15351866547307</v>
      </c>
      <c r="N44" s="21">
        <v>67.84648133452693</v>
      </c>
    </row>
    <row r="45" spans="1:14" ht="12.75">
      <c r="A45" s="20">
        <v>2003</v>
      </c>
      <c r="B45" s="21">
        <v>4.880780020505171</v>
      </c>
      <c r="C45" s="21">
        <v>10.660787320388279</v>
      </c>
      <c r="D45" s="21">
        <v>2.2896384445016085</v>
      </c>
      <c r="E45" s="21">
        <v>4.2301819001986605</v>
      </c>
      <c r="F45" s="21">
        <v>6.359877898626704</v>
      </c>
      <c r="G45" s="21">
        <v>8.346903967449494</v>
      </c>
      <c r="H45" s="21">
        <v>13.104293778566339</v>
      </c>
      <c r="I45" s="21">
        <v>19.408392541442154</v>
      </c>
      <c r="J45" s="21">
        <v>14.07910812542488</v>
      </c>
      <c r="K45" s="21">
        <v>16.640036002896714</v>
      </c>
      <c r="L45" s="21">
        <v>100</v>
      </c>
      <c r="M45" s="21">
        <v>32.462928795503444</v>
      </c>
      <c r="N45" s="21">
        <v>67.53707120449656</v>
      </c>
    </row>
    <row r="46" spans="1:14" ht="12.75">
      <c r="A46" s="20">
        <v>2004</v>
      </c>
      <c r="B46" s="21">
        <v>4.7</v>
      </c>
      <c r="C46" s="21">
        <v>10.6</v>
      </c>
      <c r="D46" s="21">
        <v>2.3</v>
      </c>
      <c r="E46" s="21">
        <v>3.9</v>
      </c>
      <c r="F46" s="21">
        <v>6.4</v>
      </c>
      <c r="G46" s="21">
        <v>8.4</v>
      </c>
      <c r="H46" s="21">
        <v>13.2</v>
      </c>
      <c r="I46" s="21">
        <v>19.9</v>
      </c>
      <c r="J46" s="21">
        <v>13.6</v>
      </c>
      <c r="K46" s="21">
        <v>17</v>
      </c>
      <c r="L46" s="21">
        <v>100</v>
      </c>
      <c r="M46" s="21">
        <v>32.6</v>
      </c>
      <c r="N46" s="21">
        <v>67.4</v>
      </c>
    </row>
    <row r="47" spans="1:14" ht="12.75">
      <c r="A47" s="20">
        <v>2005</v>
      </c>
      <c r="B47" s="21">
        <v>4.707592857000143</v>
      </c>
      <c r="C47" s="21">
        <v>10.572129554348901</v>
      </c>
      <c r="D47" s="21">
        <v>2.46737498290174</v>
      </c>
      <c r="E47" s="21">
        <v>3.528158721034779</v>
      </c>
      <c r="F47" s="21">
        <v>6.414191325303427</v>
      </c>
      <c r="G47" s="21">
        <v>8.440674544930129</v>
      </c>
      <c r="H47" s="21">
        <v>13.101032658060927</v>
      </c>
      <c r="I47" s="21">
        <v>19.39119435765103</v>
      </c>
      <c r="J47" s="21">
        <v>14.994572102914363</v>
      </c>
      <c r="K47" s="21">
        <v>16.383078895854563</v>
      </c>
      <c r="L47" s="21">
        <v>100</v>
      </c>
      <c r="M47" s="21">
        <v>32.949307693371715</v>
      </c>
      <c r="N47" s="21">
        <v>67.05069230662828</v>
      </c>
    </row>
    <row r="48" spans="1:14" ht="12.75">
      <c r="A48" s="20">
        <v>2006</v>
      </c>
      <c r="B48" s="21">
        <f>SUM(B20*100)/$L$20</f>
        <v>4.664605881112824</v>
      </c>
      <c r="C48" s="21">
        <f aca="true" t="shared" si="0" ref="C48:N48">SUM(C20*100)/$L$20</f>
        <v>10.60093827549333</v>
      </c>
      <c r="D48" s="21">
        <f t="shared" si="0"/>
        <v>2.5880046024775147</v>
      </c>
      <c r="E48" s="21">
        <f t="shared" si="0"/>
        <v>3.241444649619889</v>
      </c>
      <c r="F48" s="21">
        <f t="shared" si="0"/>
        <v>6.357514966941918</v>
      </c>
      <c r="G48" s="21">
        <f t="shared" si="0"/>
        <v>8.569955372224099</v>
      </c>
      <c r="H48" s="21">
        <f t="shared" si="0"/>
        <v>12.977868991950745</v>
      </c>
      <c r="I48" s="21">
        <f t="shared" si="0"/>
        <v>18.743411878557584</v>
      </c>
      <c r="J48" s="21">
        <f t="shared" si="0"/>
        <v>17.014130012369794</v>
      </c>
      <c r="K48" s="21">
        <f t="shared" si="0"/>
        <v>15.242125369252301</v>
      </c>
      <c r="L48" s="21">
        <v>100</v>
      </c>
      <c r="M48" s="21">
        <f t="shared" si="0"/>
        <v>33.268241635149515</v>
      </c>
      <c r="N48" s="21">
        <f t="shared" si="0"/>
        <v>66.73175836485048</v>
      </c>
    </row>
    <row r="49" spans="1:14" ht="12.75">
      <c r="A49" s="20">
        <v>2007</v>
      </c>
      <c r="B49" s="21">
        <v>4.6</v>
      </c>
      <c r="C49" s="21">
        <v>10.5</v>
      </c>
      <c r="D49" s="21">
        <v>2.7</v>
      </c>
      <c r="E49" s="21">
        <v>3.2</v>
      </c>
      <c r="F49" s="21">
        <v>6.1</v>
      </c>
      <c r="G49" s="21">
        <v>8.8</v>
      </c>
      <c r="H49" s="21">
        <v>12.8</v>
      </c>
      <c r="I49" s="21">
        <v>18.4</v>
      </c>
      <c r="J49" s="21">
        <v>18.9</v>
      </c>
      <c r="K49" s="21">
        <v>14</v>
      </c>
      <c r="L49" s="21">
        <v>100</v>
      </c>
      <c r="M49" s="21">
        <v>33.5</v>
      </c>
      <c r="N49" s="21">
        <v>66.5</v>
      </c>
    </row>
    <row r="50" spans="1:15" s="24" customFormat="1" ht="12.75">
      <c r="A50" s="20">
        <v>2008</v>
      </c>
      <c r="B50" s="21">
        <v>4.4</v>
      </c>
      <c r="C50" s="21">
        <v>10.5</v>
      </c>
      <c r="D50" s="21">
        <v>2.7</v>
      </c>
      <c r="E50" s="21">
        <v>3.2</v>
      </c>
      <c r="F50" s="21">
        <v>5.9</v>
      </c>
      <c r="G50" s="21">
        <v>9.3</v>
      </c>
      <c r="H50" s="21">
        <v>12.7</v>
      </c>
      <c r="I50" s="21">
        <v>18.5</v>
      </c>
      <c r="J50" s="21">
        <v>20</v>
      </c>
      <c r="K50" s="21">
        <v>12.7</v>
      </c>
      <c r="L50" s="21">
        <v>100</v>
      </c>
      <c r="M50" s="21">
        <v>34</v>
      </c>
      <c r="N50" s="21">
        <v>66</v>
      </c>
      <c r="O50" s="25"/>
    </row>
    <row r="51" spans="1:15" s="24" customFormat="1" ht="12.75">
      <c r="A51" s="20">
        <v>2009</v>
      </c>
      <c r="B51" s="21">
        <v>4.4</v>
      </c>
      <c r="C51" s="21">
        <v>10.3</v>
      </c>
      <c r="D51" s="21">
        <v>2.8</v>
      </c>
      <c r="E51" s="21">
        <v>3.3</v>
      </c>
      <c r="F51" s="21">
        <v>5.9</v>
      </c>
      <c r="G51" s="21">
        <v>9.8</v>
      </c>
      <c r="H51" s="21">
        <v>13.2</v>
      </c>
      <c r="I51" s="21">
        <v>19</v>
      </c>
      <c r="J51" s="21">
        <v>20</v>
      </c>
      <c r="K51" s="21">
        <v>11.2</v>
      </c>
      <c r="L51" s="21">
        <v>100</v>
      </c>
      <c r="M51" s="21">
        <v>34.4</v>
      </c>
      <c r="N51" s="21">
        <v>65.6</v>
      </c>
      <c r="O51" s="25"/>
    </row>
    <row r="52" spans="1:15" s="24" customFormat="1" ht="12.75">
      <c r="A52" s="20">
        <v>2010</v>
      </c>
      <c r="B52" s="21">
        <v>4.2</v>
      </c>
      <c r="C52" s="21">
        <v>10.3</v>
      </c>
      <c r="D52" s="21">
        <v>2.9</v>
      </c>
      <c r="E52" s="21">
        <v>3.4</v>
      </c>
      <c r="F52" s="21">
        <v>5.4</v>
      </c>
      <c r="G52" s="21">
        <v>9.8</v>
      </c>
      <c r="H52" s="21">
        <v>13.3</v>
      </c>
      <c r="I52" s="21">
        <v>19</v>
      </c>
      <c r="J52" s="21">
        <v>19.9</v>
      </c>
      <c r="K52" s="21">
        <v>11.8</v>
      </c>
      <c r="L52" s="21">
        <v>100</v>
      </c>
      <c r="M52" s="21">
        <v>34.7</v>
      </c>
      <c r="N52" s="21">
        <v>65.3</v>
      </c>
      <c r="O52" s="25"/>
    </row>
    <row r="53" spans="1:15" s="24" customFormat="1" ht="12.75">
      <c r="A53" s="20">
        <v>2011</v>
      </c>
      <c r="B53" s="21">
        <v>4.1</v>
      </c>
      <c r="C53" s="21">
        <v>10.1</v>
      </c>
      <c r="D53" s="21">
        <v>2.8</v>
      </c>
      <c r="E53" s="21">
        <v>3.6</v>
      </c>
      <c r="F53" s="21">
        <v>4.6</v>
      </c>
      <c r="G53" s="21">
        <v>9.4</v>
      </c>
      <c r="H53" s="21">
        <v>13</v>
      </c>
      <c r="I53" s="21">
        <v>18.5</v>
      </c>
      <c r="J53" s="21">
        <v>19.7</v>
      </c>
      <c r="K53" s="21">
        <v>14.3</v>
      </c>
      <c r="L53" s="21">
        <v>100</v>
      </c>
      <c r="M53" s="21">
        <v>35</v>
      </c>
      <c r="N53" s="21">
        <v>65</v>
      </c>
      <c r="O53" s="25"/>
    </row>
    <row r="54" spans="1:15" s="24" customFormat="1" ht="12.75">
      <c r="A54" s="20">
        <v>2012</v>
      </c>
      <c r="B54" s="21">
        <v>4</v>
      </c>
      <c r="C54" s="21">
        <v>10</v>
      </c>
      <c r="D54" s="21">
        <v>2.8</v>
      </c>
      <c r="E54" s="21">
        <v>3.7</v>
      </c>
      <c r="F54" s="21">
        <v>4.5</v>
      </c>
      <c r="G54" s="21">
        <v>9.1</v>
      </c>
      <c r="H54" s="21">
        <v>13.5</v>
      </c>
      <c r="I54" s="21">
        <v>18.2</v>
      </c>
      <c r="J54" s="21">
        <v>19.5</v>
      </c>
      <c r="K54" s="21">
        <v>14.8</v>
      </c>
      <c r="L54" s="21">
        <v>100</v>
      </c>
      <c r="M54" s="21">
        <v>35.4</v>
      </c>
      <c r="N54" s="21">
        <v>64.6</v>
      </c>
      <c r="O54" s="25"/>
    </row>
    <row r="55" spans="1:15" s="24" customFormat="1" ht="12.75">
      <c r="A55" s="20">
        <v>2013</v>
      </c>
      <c r="B55" s="21">
        <v>4</v>
      </c>
      <c r="C55" s="21">
        <v>10</v>
      </c>
      <c r="D55" s="21">
        <v>2.9</v>
      </c>
      <c r="E55" s="21">
        <v>3.8</v>
      </c>
      <c r="F55" s="21">
        <v>4.5</v>
      </c>
      <c r="G55" s="21">
        <v>8.7</v>
      </c>
      <c r="H55" s="21">
        <v>14.1</v>
      </c>
      <c r="I55" s="21">
        <v>17.8</v>
      </c>
      <c r="J55" s="21">
        <v>19.6</v>
      </c>
      <c r="K55" s="21">
        <v>15.1</v>
      </c>
      <c r="L55" s="21">
        <v>100</v>
      </c>
      <c r="M55" s="21">
        <v>35.7</v>
      </c>
      <c r="N55" s="21">
        <v>64.3</v>
      </c>
      <c r="O55" s="25"/>
    </row>
    <row r="56" spans="1:15" s="24" customFormat="1" ht="12.75">
      <c r="A56" s="20">
        <v>2014</v>
      </c>
      <c r="B56" s="21">
        <v>4</v>
      </c>
      <c r="C56" s="21">
        <v>9.2</v>
      </c>
      <c r="D56" s="21">
        <v>2.9</v>
      </c>
      <c r="E56" s="21">
        <v>3.8</v>
      </c>
      <c r="F56" s="21">
        <v>4.5</v>
      </c>
      <c r="G56" s="21">
        <v>8.1</v>
      </c>
      <c r="H56" s="21">
        <v>14.2</v>
      </c>
      <c r="I56" s="21">
        <v>17.8</v>
      </c>
      <c r="J56" s="21">
        <v>19.8</v>
      </c>
      <c r="K56" s="36">
        <v>15.5</v>
      </c>
      <c r="L56" s="21">
        <v>100</v>
      </c>
      <c r="M56" s="21">
        <v>36.1</v>
      </c>
      <c r="N56" s="21">
        <v>63.9</v>
      </c>
      <c r="O56" s="25"/>
    </row>
    <row r="57" spans="1:15" s="24" customFormat="1" ht="12.75">
      <c r="A57" s="20">
        <v>2015</v>
      </c>
      <c r="B57" s="21">
        <v>4</v>
      </c>
      <c r="C57" s="21">
        <v>9.1</v>
      </c>
      <c r="D57" s="21">
        <v>3</v>
      </c>
      <c r="E57" s="21">
        <v>3.8</v>
      </c>
      <c r="F57" s="21">
        <v>4.8</v>
      </c>
      <c r="G57" s="21">
        <v>7.3</v>
      </c>
      <c r="H57" s="21">
        <v>14.3</v>
      </c>
      <c r="I57" s="21">
        <v>18.1</v>
      </c>
      <c r="J57" s="21">
        <v>19.8</v>
      </c>
      <c r="K57" s="36">
        <v>15.7</v>
      </c>
      <c r="L57" s="21">
        <v>100</v>
      </c>
      <c r="M57" s="21">
        <v>36.3</v>
      </c>
      <c r="N57" s="21">
        <v>63.7</v>
      </c>
      <c r="O57" s="25"/>
    </row>
    <row r="58" spans="1:15" s="24" customFormat="1" ht="12.75">
      <c r="A58" s="20">
        <v>2016</v>
      </c>
      <c r="B58" s="21">
        <v>4.1</v>
      </c>
      <c r="C58" s="21">
        <v>8.7</v>
      </c>
      <c r="D58" s="21">
        <v>3.1</v>
      </c>
      <c r="E58" s="21">
        <v>3.8</v>
      </c>
      <c r="F58" s="21">
        <v>5.1</v>
      </c>
      <c r="G58" s="21">
        <v>6.7</v>
      </c>
      <c r="H58" s="21">
        <v>14.2</v>
      </c>
      <c r="I58" s="21">
        <v>18.5</v>
      </c>
      <c r="J58" s="21">
        <v>19.6</v>
      </c>
      <c r="K58" s="21">
        <v>16</v>
      </c>
      <c r="L58" s="21">
        <v>100</v>
      </c>
      <c r="M58" s="21">
        <f>M30*100/L30</f>
        <v>36.64850260130125</v>
      </c>
      <c r="N58" s="21">
        <f>N30*100/L30</f>
        <v>63.35149739869875</v>
      </c>
      <c r="O58" s="25"/>
    </row>
    <row r="59" ht="12.75">
      <c r="L59" s="26"/>
    </row>
    <row r="60" ht="12.75">
      <c r="A60" t="s">
        <v>36</v>
      </c>
    </row>
    <row r="61" spans="1:15" ht="12.75">
      <c r="A61" t="s">
        <v>22</v>
      </c>
      <c r="L61" s="23"/>
      <c r="O61" s="23"/>
    </row>
    <row r="62" spans="14:15" ht="12.75">
      <c r="N62" t="s">
        <v>21</v>
      </c>
      <c r="O62" s="23"/>
    </row>
    <row r="63" spans="2:15" ht="12.75">
      <c r="B63" s="24"/>
      <c r="C63" s="24"/>
      <c r="D63" s="24"/>
      <c r="E63" s="24"/>
      <c r="F63" s="24"/>
      <c r="G63" s="24"/>
      <c r="H63" s="24"/>
      <c r="I63" s="24"/>
      <c r="J63" s="24"/>
      <c r="O63" s="23"/>
    </row>
    <row r="64" spans="2:15" ht="12.75">
      <c r="B64" s="37"/>
      <c r="C64" s="28"/>
      <c r="D64" s="39"/>
      <c r="E64" s="39"/>
      <c r="F64" s="39"/>
      <c r="G64" s="39"/>
      <c r="H64" s="39"/>
      <c r="I64" s="39"/>
      <c r="J64" s="39"/>
      <c r="O64" s="23"/>
    </row>
    <row r="65" spans="2:15" ht="12.75">
      <c r="B65" s="37"/>
      <c r="C65" s="28"/>
      <c r="D65" s="38"/>
      <c r="E65" s="37"/>
      <c r="F65" s="37"/>
      <c r="G65" s="37"/>
      <c r="H65" s="38"/>
      <c r="I65" s="37"/>
      <c r="J65" s="37"/>
      <c r="O65" s="23"/>
    </row>
    <row r="66" spans="2:15" ht="12.75">
      <c r="B66" s="37"/>
      <c r="C66" s="28"/>
      <c r="D66" s="38"/>
      <c r="E66" s="37"/>
      <c r="F66" s="37"/>
      <c r="G66" s="37"/>
      <c r="H66" s="38"/>
      <c r="I66" s="37"/>
      <c r="J66" s="37"/>
      <c r="O66" s="23"/>
    </row>
    <row r="67" spans="2:15" ht="12.75">
      <c r="B67" s="37"/>
      <c r="C67" s="28"/>
      <c r="D67" s="38"/>
      <c r="E67" s="37"/>
      <c r="F67" s="37"/>
      <c r="G67" s="37"/>
      <c r="H67" s="38"/>
      <c r="I67" s="37"/>
      <c r="J67" s="37"/>
      <c r="O67" s="23"/>
    </row>
    <row r="68" spans="2:15" ht="12.75">
      <c r="B68" s="37"/>
      <c r="C68" s="28"/>
      <c r="D68" s="31"/>
      <c r="E68" s="31"/>
      <c r="F68" s="31"/>
      <c r="G68" s="31"/>
      <c r="H68" s="31"/>
      <c r="I68" s="31"/>
      <c r="J68" s="31"/>
      <c r="O68" s="23"/>
    </row>
    <row r="69" spans="2:15" ht="12.75">
      <c r="B69" s="9"/>
      <c r="C69" s="32"/>
      <c r="D69" s="33"/>
      <c r="E69" s="33"/>
      <c r="F69" s="33"/>
      <c r="G69" s="33"/>
      <c r="H69" s="33"/>
      <c r="I69" s="33"/>
      <c r="J69" s="33"/>
      <c r="K69" s="30">
        <f>'[1]Original'!P4</f>
        <v>0</v>
      </c>
      <c r="O69" s="23"/>
    </row>
    <row r="70" spans="2:15" ht="12.75">
      <c r="B70" s="34"/>
      <c r="C70" s="32"/>
      <c r="D70" s="33"/>
      <c r="E70" s="33"/>
      <c r="F70" s="33"/>
      <c r="G70" s="33"/>
      <c r="H70" s="33"/>
      <c r="I70" s="33"/>
      <c r="J70" s="33"/>
      <c r="K70" s="30">
        <f>'[1]Original'!P5</f>
        <v>0</v>
      </c>
      <c r="O70" s="23"/>
    </row>
    <row r="71" spans="2:15" ht="12.75">
      <c r="B71" s="34"/>
      <c r="C71" s="32"/>
      <c r="D71" s="33"/>
      <c r="E71" s="33"/>
      <c r="F71" s="33"/>
      <c r="G71" s="33"/>
      <c r="H71" s="33"/>
      <c r="I71" s="33"/>
      <c r="J71" s="33"/>
      <c r="K71" s="30">
        <f>'[1]Original'!P6</f>
        <v>0</v>
      </c>
      <c r="O71" s="23"/>
    </row>
    <row r="72" spans="2:11" ht="12.75">
      <c r="B72" s="34"/>
      <c r="C72" s="32"/>
      <c r="D72" s="33"/>
      <c r="E72" s="33"/>
      <c r="F72" s="33"/>
      <c r="G72" s="33"/>
      <c r="H72" s="33"/>
      <c r="I72" s="33"/>
      <c r="J72" s="33"/>
      <c r="K72" s="30">
        <f>'[1]Original'!P7</f>
        <v>0</v>
      </c>
    </row>
    <row r="73" spans="2:11" ht="12.75">
      <c r="B73" s="34"/>
      <c r="C73" s="32"/>
      <c r="D73" s="33"/>
      <c r="E73" s="33"/>
      <c r="F73" s="33"/>
      <c r="G73" s="33"/>
      <c r="H73" s="33"/>
      <c r="I73" s="33"/>
      <c r="J73" s="33"/>
      <c r="K73" s="30">
        <f>'[1]Original'!P8</f>
        <v>0</v>
      </c>
    </row>
    <row r="74" spans="2:11" ht="12.75">
      <c r="B74" s="34"/>
      <c r="C74" s="32"/>
      <c r="D74" s="33"/>
      <c r="E74" s="33"/>
      <c r="F74" s="33"/>
      <c r="G74" s="33"/>
      <c r="H74" s="33"/>
      <c r="I74" s="33"/>
      <c r="J74" s="33"/>
      <c r="K74" s="30">
        <f>'[1]Original'!P9</f>
        <v>0</v>
      </c>
    </row>
    <row r="75" spans="2:11" ht="12.75">
      <c r="B75" s="34"/>
      <c r="C75" s="32"/>
      <c r="D75" s="33"/>
      <c r="E75" s="33"/>
      <c r="F75" s="33"/>
      <c r="G75" s="33"/>
      <c r="H75" s="33"/>
      <c r="I75" s="33"/>
      <c r="J75" s="33"/>
      <c r="K75" s="30">
        <f>'[1]Original'!P10</f>
        <v>0</v>
      </c>
    </row>
    <row r="76" spans="2:11" ht="12.75">
      <c r="B76" s="34"/>
      <c r="C76" s="32"/>
      <c r="D76" s="33"/>
      <c r="E76" s="33"/>
      <c r="F76" s="33"/>
      <c r="G76" s="33"/>
      <c r="H76" s="33"/>
      <c r="I76" s="33"/>
      <c r="J76" s="33"/>
      <c r="K76" s="30">
        <f>'[1]Original'!P11</f>
        <v>0</v>
      </c>
    </row>
    <row r="77" spans="2:11" ht="12.75">
      <c r="B77" s="34"/>
      <c r="C77" s="32"/>
      <c r="D77" s="33"/>
      <c r="E77" s="33"/>
      <c r="F77" s="33"/>
      <c r="G77" s="33"/>
      <c r="H77" s="33"/>
      <c r="I77" s="33"/>
      <c r="J77" s="33"/>
      <c r="K77" s="30">
        <f>SUM(J71:J77)</f>
        <v>0</v>
      </c>
    </row>
    <row r="78" spans="2:11" ht="12.75">
      <c r="B78" s="34"/>
      <c r="C78" s="32"/>
      <c r="D78" s="33"/>
      <c r="E78" s="33"/>
      <c r="F78" s="33"/>
      <c r="G78" s="33"/>
      <c r="H78" s="33"/>
      <c r="I78" s="33"/>
      <c r="J78" s="33"/>
      <c r="K78" s="30">
        <f>'[1]Original'!P13</f>
        <v>0</v>
      </c>
    </row>
    <row r="79" spans="2:11" ht="12.75">
      <c r="B79" s="34"/>
      <c r="C79" s="32"/>
      <c r="D79" s="33"/>
      <c r="E79" s="33"/>
      <c r="F79" s="33"/>
      <c r="G79" s="33"/>
      <c r="H79" s="33"/>
      <c r="I79" s="33"/>
      <c r="J79" s="33"/>
      <c r="K79" s="30">
        <f>'[1]Original'!P14</f>
        <v>0</v>
      </c>
    </row>
    <row r="80" spans="2:11" ht="12.75">
      <c r="B80" s="34"/>
      <c r="C80" s="32"/>
      <c r="D80" s="33"/>
      <c r="E80" s="33"/>
      <c r="F80" s="33"/>
      <c r="G80" s="33"/>
      <c r="H80" s="33"/>
      <c r="I80" s="33"/>
      <c r="J80" s="33"/>
      <c r="K80" s="30">
        <f>'[1]Original'!P15</f>
        <v>0</v>
      </c>
    </row>
    <row r="81" spans="2:11" ht="12.75">
      <c r="B81" s="34"/>
      <c r="C81" s="32"/>
      <c r="D81" s="33"/>
      <c r="E81" s="33"/>
      <c r="F81" s="33"/>
      <c r="G81" s="33"/>
      <c r="H81" s="33"/>
      <c r="I81" s="33"/>
      <c r="J81" s="33"/>
      <c r="K81" s="30">
        <f>'[1]Original'!P16</f>
        <v>0</v>
      </c>
    </row>
    <row r="82" spans="2:11" ht="12.75">
      <c r="B82" s="34"/>
      <c r="C82" s="35"/>
      <c r="D82" s="33"/>
      <c r="E82" s="33"/>
      <c r="F82" s="33"/>
      <c r="G82" s="33"/>
      <c r="H82" s="33"/>
      <c r="I82" s="33"/>
      <c r="J82" s="33"/>
      <c r="K82" s="30">
        <f>'[1]Original'!P17</f>
        <v>0</v>
      </c>
    </row>
    <row r="83" spans="2:11" ht="12.75">
      <c r="B83" s="34"/>
      <c r="C83" s="32"/>
      <c r="D83" s="33"/>
      <c r="E83" s="33"/>
      <c r="F83" s="33"/>
      <c r="G83" s="33"/>
      <c r="H83" s="33"/>
      <c r="I83" s="33"/>
      <c r="J83" s="33"/>
      <c r="K83" s="30">
        <f>'[1]Original'!P18</f>
        <v>0</v>
      </c>
    </row>
    <row r="84" spans="2:11" ht="12.75">
      <c r="B84" s="9"/>
      <c r="C84" s="35"/>
      <c r="D84" s="33"/>
      <c r="E84" s="33"/>
      <c r="F84" s="33"/>
      <c r="G84" s="33"/>
      <c r="H84" s="33"/>
      <c r="I84" s="33"/>
      <c r="J84" s="33"/>
      <c r="K84" s="30">
        <f>'[1]Original'!P19</f>
        <v>0</v>
      </c>
    </row>
    <row r="85" spans="2:11" ht="12.75">
      <c r="B85" s="9"/>
      <c r="C85" s="35"/>
      <c r="D85" s="33"/>
      <c r="E85" s="33"/>
      <c r="F85" s="33"/>
      <c r="G85" s="33"/>
      <c r="H85" s="33"/>
      <c r="I85" s="33"/>
      <c r="J85" s="33"/>
      <c r="K85" s="30">
        <f>'[1]Original'!P20</f>
        <v>0</v>
      </c>
    </row>
    <row r="86" spans="2:11" ht="12.75">
      <c r="B86" s="9"/>
      <c r="C86" s="35"/>
      <c r="D86" s="33"/>
      <c r="E86" s="33"/>
      <c r="F86" s="33"/>
      <c r="G86" s="33"/>
      <c r="H86" s="33"/>
      <c r="I86" s="33"/>
      <c r="J86" s="33"/>
      <c r="K86" s="30">
        <f>'[1]Original'!P21</f>
        <v>0</v>
      </c>
    </row>
    <row r="87" spans="2:10" ht="12.75">
      <c r="B87" s="24"/>
      <c r="C87" s="24"/>
      <c r="D87" s="29"/>
      <c r="E87" s="29"/>
      <c r="F87" s="29"/>
      <c r="G87" s="29"/>
      <c r="H87" s="29"/>
      <c r="I87" s="29"/>
      <c r="J87" s="29"/>
    </row>
    <row r="88" spans="2:10" ht="12.75">
      <c r="B88" s="24"/>
      <c r="C88" s="24"/>
      <c r="D88" s="24"/>
      <c r="E88" s="24"/>
      <c r="F88" s="24"/>
      <c r="G88" s="24"/>
      <c r="H88" s="24"/>
      <c r="I88" s="24"/>
      <c r="J88" s="24"/>
    </row>
    <row r="89" spans="2:10" ht="12.75">
      <c r="B89" s="24"/>
      <c r="C89" s="24"/>
      <c r="D89" s="24"/>
      <c r="E89" s="24"/>
      <c r="F89" s="24"/>
      <c r="G89" s="24"/>
      <c r="H89" s="24"/>
      <c r="I89" s="24"/>
      <c r="J89" s="24"/>
    </row>
  </sheetData>
  <sheetProtection/>
  <mergeCells count="10">
    <mergeCell ref="B64:B68"/>
    <mergeCell ref="D65:D67"/>
    <mergeCell ref="E65:E67"/>
    <mergeCell ref="F65:F67"/>
    <mergeCell ref="D64:G64"/>
    <mergeCell ref="H64:J64"/>
    <mergeCell ref="G65:G67"/>
    <mergeCell ref="H65:H67"/>
    <mergeCell ref="I65:I67"/>
    <mergeCell ref="J65:J67"/>
  </mergeCells>
  <printOptions horizontalCentered="1"/>
  <pageMargins left="0.3937007874015748" right="0.3937007874015748" top="0.54" bottom="0.52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Bubley, Sabine -415 BMG</cp:lastModifiedBy>
  <cp:lastPrinted>2009-06-30T12:22:25Z</cp:lastPrinted>
  <dcterms:created xsi:type="dcterms:W3CDTF">1999-06-10T15:13:01Z</dcterms:created>
  <dcterms:modified xsi:type="dcterms:W3CDTF">2017-05-31T13:49:18Z</dcterms:modified>
  <cp:category/>
  <cp:version/>
  <cp:contentType/>
  <cp:contentStatus/>
</cp:coreProperties>
</file>