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5330" windowHeight="8655" tabRatio="601" activeTab="0"/>
  </bookViews>
  <sheets>
    <sheet name="Tabelle 1" sheetId="1" r:id="rId1"/>
  </sheets>
  <definedNames>
    <definedName name="_xlnm.Print_Area" localSheetId="0">'Tabelle 1'!$A$1:$N$32</definedName>
    <definedName name="Fußnote">#REF!</definedName>
    <definedName name="JJJJ">#REF!</definedName>
    <definedName name="MM">#REF!</definedName>
    <definedName name="Periode">#REF!</definedName>
    <definedName name="RefW2151">#REF!</definedName>
    <definedName name="RefW2152">#REF!</definedName>
    <definedName name="RefW2153">#REF!</definedName>
    <definedName name="RefW2154">#REF!</definedName>
    <definedName name="RefW2155">#REF!</definedName>
    <definedName name="RefW2156">#REF!</definedName>
    <definedName name="RefW2157">#REF!</definedName>
    <definedName name="RefW2158">#REF!</definedName>
    <definedName name="RefW2201">#REF!</definedName>
    <definedName name="RefW2202">#REF!</definedName>
    <definedName name="RefW2203">#REF!</definedName>
    <definedName name="RefW2204">#REF!</definedName>
    <definedName name="RefW2205">#REF!</definedName>
    <definedName name="RefW2206">#REF!</definedName>
    <definedName name="RefW2207">#REF!</definedName>
    <definedName name="RefW2208">#REF!</definedName>
    <definedName name="RefW2251">#REF!</definedName>
    <definedName name="RefW2252">#REF!</definedName>
    <definedName name="RefW2253">#REF!</definedName>
    <definedName name="RefW2254">#REF!</definedName>
    <definedName name="RefW2255">#REF!</definedName>
    <definedName name="RefW2256">#REF!</definedName>
    <definedName name="RefW2257">#REF!</definedName>
    <definedName name="RefW2258">#REF!</definedName>
    <definedName name="RefW2301">#REF!</definedName>
    <definedName name="RefW2302">#REF!</definedName>
    <definedName name="RefW2303">#REF!</definedName>
    <definedName name="RefW2304">#REF!</definedName>
    <definedName name="RefW2305">#REF!</definedName>
    <definedName name="RefW2306">#REF!</definedName>
    <definedName name="RefW2307">#REF!</definedName>
    <definedName name="RefW2308">#REF!</definedName>
    <definedName name="RefW2351">#REF!</definedName>
    <definedName name="RefW2352">#REF!</definedName>
    <definedName name="RefW2353">#REF!</definedName>
    <definedName name="RefW2354">#REF!</definedName>
    <definedName name="RefW2355">#REF!</definedName>
    <definedName name="RefW2356">#REF!</definedName>
    <definedName name="RefW2357">#REF!</definedName>
    <definedName name="RefW2358">#REF!</definedName>
    <definedName name="RefW2401">#REF!</definedName>
    <definedName name="RefW2402">#REF!</definedName>
    <definedName name="RefW2403">#REF!</definedName>
    <definedName name="RefW2404">#REF!</definedName>
    <definedName name="RefW2405">#REF!</definedName>
    <definedName name="RefW2406">#REF!</definedName>
    <definedName name="RefW2407">#REF!</definedName>
    <definedName name="RefW2408">#REF!</definedName>
    <definedName name="RefW2451">#REF!</definedName>
    <definedName name="RefW2452">#REF!</definedName>
    <definedName name="RefW2453">#REF!</definedName>
    <definedName name="RefW2454">#REF!</definedName>
    <definedName name="RefW2455">#REF!</definedName>
    <definedName name="RefW2456">#REF!</definedName>
    <definedName name="RefW2457">#REF!</definedName>
    <definedName name="RefW2458">#REF!</definedName>
    <definedName name="RefW2501">#REF!</definedName>
    <definedName name="RefW2502">#REF!</definedName>
    <definedName name="RefW2503">#REF!</definedName>
    <definedName name="RefW2504">#REF!</definedName>
    <definedName name="RefW2505">#REF!</definedName>
    <definedName name="RefW2506">#REF!</definedName>
    <definedName name="RefW2507">#REF!</definedName>
    <definedName name="RefW2508">#REF!</definedName>
    <definedName name="RefW2551">#REF!</definedName>
    <definedName name="RefW2552">#REF!</definedName>
    <definedName name="RefW2553">#REF!</definedName>
    <definedName name="RefW2554">#REF!</definedName>
    <definedName name="RefW2555">#REF!</definedName>
    <definedName name="RefW2556">#REF!</definedName>
    <definedName name="RefW2557">#REF!</definedName>
    <definedName name="RefW2558">#REF!</definedName>
    <definedName name="RefW2601">#REF!</definedName>
    <definedName name="RefW2602">#REF!</definedName>
    <definedName name="RefW2603">#REF!</definedName>
    <definedName name="RefW2604">#REF!</definedName>
    <definedName name="RefW2605">#REF!</definedName>
    <definedName name="RefW2606">#REF!</definedName>
    <definedName name="RefW2607">#REF!</definedName>
    <definedName name="RefW2608">#REF!</definedName>
    <definedName name="RefW2651">#REF!</definedName>
    <definedName name="RefW2652">#REF!</definedName>
    <definedName name="RefW2653">#REF!</definedName>
    <definedName name="RefW2654">#REF!</definedName>
    <definedName name="RefW2655">#REF!</definedName>
    <definedName name="RefW2656">#REF!</definedName>
    <definedName name="RefW2657">#REF!</definedName>
    <definedName name="RefW2658">#REF!</definedName>
    <definedName name="RefW2701">#REF!</definedName>
    <definedName name="RefW2702">#REF!</definedName>
    <definedName name="RefW2703">#REF!</definedName>
    <definedName name="RefW2704">#REF!</definedName>
    <definedName name="RefW2705">#REF!</definedName>
    <definedName name="RefW2706">#REF!</definedName>
    <definedName name="RefW2707">#REF!</definedName>
    <definedName name="RefW2708">#REF!</definedName>
    <definedName name="RefW2751">#REF!</definedName>
    <definedName name="RefW2752">#REF!</definedName>
    <definedName name="RefW2753">#REF!</definedName>
    <definedName name="RefW2754">#REF!</definedName>
    <definedName name="RefW2755">#REF!</definedName>
    <definedName name="RefW2756">#REF!</definedName>
    <definedName name="RefW2757">#REF!</definedName>
    <definedName name="RefW2758">#REF!</definedName>
    <definedName name="RefW2801">#REF!</definedName>
    <definedName name="RefW2802">#REF!</definedName>
    <definedName name="RefW2803">#REF!</definedName>
    <definedName name="RefW2804">#REF!</definedName>
    <definedName name="RefW2805">#REF!</definedName>
    <definedName name="RefW2806">#REF!</definedName>
    <definedName name="RefW2807">#REF!</definedName>
    <definedName name="RefW2808">#REF!</definedName>
    <definedName name="RefW2851">#REF!</definedName>
    <definedName name="RefW2852">#REF!</definedName>
    <definedName name="RefW2853">#REF!</definedName>
    <definedName name="RefW2854">#REF!</definedName>
    <definedName name="RefW2855">#REF!</definedName>
    <definedName name="RefW2856">#REF!</definedName>
    <definedName name="RefW2857">#REF!</definedName>
    <definedName name="RefW2858">#REF!</definedName>
    <definedName name="RefW2901">#REF!</definedName>
    <definedName name="RefW2902">#REF!</definedName>
    <definedName name="RefW2903">#REF!</definedName>
    <definedName name="RefW2904">#REF!</definedName>
    <definedName name="RefW2905">#REF!</definedName>
    <definedName name="RefW2906">#REF!</definedName>
    <definedName name="RefW2907">#REF!</definedName>
    <definedName name="RefW2908">#REF!</definedName>
    <definedName name="RefW2951">#REF!</definedName>
    <definedName name="RefW2952">#REF!</definedName>
    <definedName name="RefW2953">#REF!</definedName>
    <definedName name="RefW2954">#REF!</definedName>
    <definedName name="RefW2955">#REF!</definedName>
    <definedName name="RefW2956">#REF!</definedName>
    <definedName name="RefW2957">#REF!</definedName>
    <definedName name="RefW2958">#REF!</definedName>
    <definedName name="RefW2991">#REF!</definedName>
    <definedName name="RefW2992">#REF!</definedName>
    <definedName name="RefW2993">#REF!</definedName>
    <definedName name="RefW2994">#REF!</definedName>
    <definedName name="RefW2995">#REF!</definedName>
    <definedName name="RefW2996">#REF!</definedName>
    <definedName name="RefW2997">#REF!</definedName>
    <definedName name="RefW2998">#REF!</definedName>
    <definedName name="RefW3151">#REF!</definedName>
    <definedName name="RefW3152">#REF!</definedName>
    <definedName name="RefW3153">#REF!</definedName>
    <definedName name="RefW3154">#REF!</definedName>
    <definedName name="RefW3155">#REF!</definedName>
    <definedName name="RefW3156">#REF!</definedName>
    <definedName name="RefW3157">#REF!</definedName>
    <definedName name="RefW3158">#REF!</definedName>
    <definedName name="RefW3201">#REF!</definedName>
    <definedName name="RefW3202">#REF!</definedName>
    <definedName name="RefW3203">#REF!</definedName>
    <definedName name="RefW3204">#REF!</definedName>
    <definedName name="RefW3205">#REF!</definedName>
    <definedName name="RefW3206">#REF!</definedName>
    <definedName name="RefW3207">#REF!</definedName>
    <definedName name="RefW3208">#REF!</definedName>
    <definedName name="RefW3251">#REF!</definedName>
    <definedName name="RefW3252">#REF!</definedName>
    <definedName name="RefW3253">#REF!</definedName>
    <definedName name="RefW3254">#REF!</definedName>
    <definedName name="RefW3255">#REF!</definedName>
    <definedName name="RefW3256">#REF!</definedName>
    <definedName name="RefW3257">#REF!</definedName>
    <definedName name="RefW3258">#REF!</definedName>
    <definedName name="RefW3301">#REF!</definedName>
    <definedName name="RefW3302">#REF!</definedName>
    <definedName name="RefW3303">#REF!</definedName>
    <definedName name="RefW3304">#REF!</definedName>
    <definedName name="RefW3305">#REF!</definedName>
    <definedName name="RefW3306">#REF!</definedName>
    <definedName name="RefW3307">#REF!</definedName>
    <definedName name="RefW3308">#REF!</definedName>
    <definedName name="RefW3351">#REF!</definedName>
    <definedName name="RefW3352">#REF!</definedName>
    <definedName name="RefW3353">#REF!</definedName>
    <definedName name="RefW3354">#REF!</definedName>
    <definedName name="RefW3355">#REF!</definedName>
    <definedName name="RefW3356">#REF!</definedName>
    <definedName name="RefW3357">#REF!</definedName>
    <definedName name="RefW3358">#REF!</definedName>
    <definedName name="RefW3401">#REF!</definedName>
    <definedName name="RefW3402">#REF!</definedName>
    <definedName name="RefW3403">#REF!</definedName>
    <definedName name="RefW3404">#REF!</definedName>
    <definedName name="RefW3405">#REF!</definedName>
    <definedName name="RefW3406">#REF!</definedName>
    <definedName name="RefW3407">#REF!</definedName>
    <definedName name="RefW3408">#REF!</definedName>
    <definedName name="RefW3451">#REF!</definedName>
    <definedName name="RefW3452">#REF!</definedName>
    <definedName name="RefW3453">#REF!</definedName>
    <definedName name="RefW3454">#REF!</definedName>
    <definedName name="RefW3455">#REF!</definedName>
    <definedName name="RefW3456">#REF!</definedName>
    <definedName name="RefW3457">#REF!</definedName>
    <definedName name="RefW3458">#REF!</definedName>
    <definedName name="RefW3501">#REF!</definedName>
    <definedName name="RefW3502">#REF!</definedName>
    <definedName name="RefW3503">#REF!</definedName>
    <definedName name="RefW3504">#REF!</definedName>
    <definedName name="RefW3505">#REF!</definedName>
    <definedName name="RefW3506">#REF!</definedName>
    <definedName name="RefW3507">#REF!</definedName>
    <definedName name="RefW3508">#REF!</definedName>
    <definedName name="RefW3551">#REF!</definedName>
    <definedName name="RefW3552">#REF!</definedName>
    <definedName name="RefW3553">#REF!</definedName>
    <definedName name="RefW3554">#REF!</definedName>
    <definedName name="RefW3555">#REF!</definedName>
    <definedName name="RefW3556">#REF!</definedName>
    <definedName name="RefW3557">#REF!</definedName>
    <definedName name="RefW3558">#REF!</definedName>
    <definedName name="RefW3601">#REF!</definedName>
    <definedName name="RefW3602">#REF!</definedName>
    <definedName name="RefW3603">#REF!</definedName>
    <definedName name="RefW3604">#REF!</definedName>
    <definedName name="RefW3605">#REF!</definedName>
    <definedName name="RefW3606">#REF!</definedName>
    <definedName name="RefW3607">#REF!</definedName>
    <definedName name="RefW3608">#REF!</definedName>
    <definedName name="RefW3651">#REF!</definedName>
    <definedName name="RefW3652">#REF!</definedName>
    <definedName name="RefW3653">#REF!</definedName>
    <definedName name="RefW3654">#REF!</definedName>
    <definedName name="RefW3655">#REF!</definedName>
    <definedName name="RefW3656">#REF!</definedName>
    <definedName name="RefW3657">#REF!</definedName>
    <definedName name="RefW3658">#REF!</definedName>
    <definedName name="RefW3701">#REF!</definedName>
    <definedName name="RefW3702">#REF!</definedName>
    <definedName name="RefW3703">#REF!</definedName>
    <definedName name="RefW3704">#REF!</definedName>
    <definedName name="RefW3705">#REF!</definedName>
    <definedName name="RefW3706">#REF!</definedName>
    <definedName name="RefW3707">#REF!</definedName>
    <definedName name="RefW3708">#REF!</definedName>
    <definedName name="RefW3751">#REF!</definedName>
    <definedName name="RefW3752">#REF!</definedName>
    <definedName name="RefW3753">#REF!</definedName>
    <definedName name="RefW3754">#REF!</definedName>
    <definedName name="RefW3755">#REF!</definedName>
    <definedName name="RefW3756">#REF!</definedName>
    <definedName name="RefW3757">#REF!</definedName>
    <definedName name="RefW3758">#REF!</definedName>
    <definedName name="RefW3801">#REF!</definedName>
    <definedName name="RefW3802">#REF!</definedName>
    <definedName name="RefW3803">#REF!</definedName>
    <definedName name="RefW3804">#REF!</definedName>
    <definedName name="RefW3805">#REF!</definedName>
    <definedName name="RefW3806">#REF!</definedName>
    <definedName name="RefW3807">#REF!</definedName>
    <definedName name="RefW3808">#REF!</definedName>
    <definedName name="RefW3851">#REF!</definedName>
    <definedName name="RefW3852">#REF!</definedName>
    <definedName name="RefW3853">#REF!</definedName>
    <definedName name="RefW3854">#REF!</definedName>
    <definedName name="RefW3855">#REF!</definedName>
    <definedName name="RefW3856">#REF!</definedName>
    <definedName name="RefW3857">#REF!</definedName>
    <definedName name="RefW3858">#REF!</definedName>
    <definedName name="RefW3901">#REF!</definedName>
    <definedName name="RefW3902">#REF!</definedName>
    <definedName name="RefW3903">#REF!</definedName>
    <definedName name="RefW3904">#REF!</definedName>
    <definedName name="RefW3905">#REF!</definedName>
    <definedName name="RefW3906">#REF!</definedName>
    <definedName name="RefW3907">#REF!</definedName>
    <definedName name="RefW3908">#REF!</definedName>
    <definedName name="RefW3951">#REF!</definedName>
    <definedName name="RefW3952">#REF!</definedName>
    <definedName name="RefW3953">#REF!</definedName>
    <definedName name="RefW3954">#REF!</definedName>
    <definedName name="RefW3955">#REF!</definedName>
    <definedName name="RefW3956">#REF!</definedName>
    <definedName name="RefW3957">#REF!</definedName>
    <definedName name="RefW3958">#REF!</definedName>
    <definedName name="RefW3991">#REF!</definedName>
    <definedName name="RefW3992">#REF!</definedName>
    <definedName name="RefW3993">#REF!</definedName>
    <definedName name="RefW3994">#REF!</definedName>
    <definedName name="RefW3995">#REF!</definedName>
    <definedName name="RefW3996">#REF!</definedName>
    <definedName name="RefW3997">#REF!</definedName>
    <definedName name="RefW3998">#REF!</definedName>
    <definedName name="Verband">#REF!</definedName>
  </definedNames>
  <calcPr fullCalcOnLoad="1" fullPrecision="0"/>
</workbook>
</file>

<file path=xl/sharedStrings.xml><?xml version="1.0" encoding="utf-8"?>
<sst xmlns="http://schemas.openxmlformats.org/spreadsheetml/2006/main" count="44" uniqueCount="33">
  <si>
    <t>Alter in Jahren</t>
  </si>
  <si>
    <t>zusammen</t>
  </si>
  <si>
    <t>bis unter 15</t>
  </si>
  <si>
    <t>15 bis unter 20</t>
  </si>
  <si>
    <t>20 bis unter 25</t>
  </si>
  <si>
    <t>25 bis unter 30</t>
  </si>
  <si>
    <t>30 bis unter 35</t>
  </si>
  <si>
    <t>35 bis unter 40</t>
  </si>
  <si>
    <t>40 bis unter 45</t>
  </si>
  <si>
    <t>45 bis unter 50</t>
  </si>
  <si>
    <t>50 bis unter 55</t>
  </si>
  <si>
    <t>55 bis unter 60</t>
  </si>
  <si>
    <t>60 bis unter 65</t>
  </si>
  <si>
    <t>65 bis unter 70</t>
  </si>
  <si>
    <t>70 bis unter 75</t>
  </si>
  <si>
    <t>75 bis unter 80</t>
  </si>
  <si>
    <t>80 bis unter 85</t>
  </si>
  <si>
    <t>85 bis unter 90</t>
  </si>
  <si>
    <t>90 und älter</t>
  </si>
  <si>
    <t>insgesamt</t>
  </si>
  <si>
    <t>ambulant</t>
  </si>
  <si>
    <t>stationär</t>
  </si>
  <si>
    <t>Pflegestufen</t>
  </si>
  <si>
    <t>I</t>
  </si>
  <si>
    <t>II</t>
  </si>
  <si>
    <t>III</t>
  </si>
  <si>
    <t>Insgesamt in %</t>
  </si>
  <si>
    <t>in %</t>
  </si>
  <si>
    <t>Soziale Pflegeversicherung</t>
  </si>
  <si>
    <t>Leistungsempfänger nach Altersgruppen und Pflegestufen</t>
  </si>
  <si>
    <t xml:space="preserve">Frauen </t>
  </si>
  <si>
    <t>Quelle: Bundesministerium für Gesundheit</t>
  </si>
  <si>
    <t>am 31.12.2009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</si>
</sst>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#,##0.0;\-#,##0.0"/>
    <numFmt numFmtId="173" formatCode="#,##0.0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1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Times New Roman"/>
      <family val="0"/>
    </font>
    <font>
      <sz val="9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9"/>
      <name val="MS Sans Serif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8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4" fontId="0" fillId="0" borderId="0" xfId="0" applyNumberFormat="1" applyAlignment="1">
      <alignment/>
    </xf>
    <xf numFmtId="3" fontId="4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 applyProtection="1">
      <alignment horizontal="right" wrapText="1"/>
      <protection locked="0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/>
    </xf>
    <xf numFmtId="174" fontId="11" fillId="0" borderId="0" xfId="0" applyNumberFormat="1" applyFont="1" applyAlignment="1">
      <alignment horizontal="center"/>
    </xf>
    <xf numFmtId="174" fontId="11" fillId="0" borderId="0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 topLeftCell="A1">
      <selection activeCell="M30" sqref="M30"/>
    </sheetView>
  </sheetViews>
  <sheetFormatPr defaultColWidth="11.421875" defaultRowHeight="12.75"/>
  <cols>
    <col min="1" max="1" width="13.8515625" style="0" customWidth="1"/>
    <col min="2" max="4" width="7.7109375" style="0" customWidth="1"/>
    <col min="5" max="5" width="9.7109375" style="0" customWidth="1"/>
    <col min="6" max="8" width="7.7109375" style="0" customWidth="1"/>
    <col min="9" max="9" width="9.7109375" style="0" customWidth="1"/>
    <col min="10" max="12" width="7.7109375" style="0" customWidth="1"/>
    <col min="13" max="13" width="9.7109375" style="0" customWidth="1"/>
  </cols>
  <sheetData>
    <row r="1" spans="1:14" ht="15" customHeight="1">
      <c r="A1" s="27" t="s">
        <v>28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5.75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5.75">
      <c r="A3" s="27" t="s">
        <v>32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4" ht="15.75">
      <c r="A4" s="27" t="s">
        <v>30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3" ht="12.75">
      <c r="A5" s="2"/>
      <c r="B5" s="2"/>
      <c r="C5" s="2"/>
    </row>
    <row r="6" spans="2:5" ht="13.5" thickBot="1">
      <c r="B6" s="3"/>
      <c r="C6" s="3"/>
      <c r="D6" s="4"/>
      <c r="E6" s="4"/>
    </row>
    <row r="7" spans="1:14" ht="12.75" customHeight="1">
      <c r="A7" s="28" t="s">
        <v>0</v>
      </c>
      <c r="B7" s="5" t="s">
        <v>20</v>
      </c>
      <c r="C7" s="5"/>
      <c r="D7" s="5"/>
      <c r="E7" s="5"/>
      <c r="F7" s="5" t="s">
        <v>21</v>
      </c>
      <c r="G7" s="5"/>
      <c r="H7" s="5"/>
      <c r="I7" s="5"/>
      <c r="J7" s="5" t="s">
        <v>19</v>
      </c>
      <c r="K7" s="5"/>
      <c r="L7" s="5"/>
      <c r="M7" s="6"/>
      <c r="N7" s="6"/>
    </row>
    <row r="8" spans="1:14" ht="12.75">
      <c r="A8" s="29"/>
      <c r="B8" s="24" t="s">
        <v>22</v>
      </c>
      <c r="C8" s="25"/>
      <c r="D8" s="26"/>
      <c r="E8" s="23" t="s">
        <v>1</v>
      </c>
      <c r="F8" s="24" t="s">
        <v>22</v>
      </c>
      <c r="G8" s="25"/>
      <c r="H8" s="26"/>
      <c r="I8" s="23" t="s">
        <v>1</v>
      </c>
      <c r="J8" s="24" t="s">
        <v>22</v>
      </c>
      <c r="K8" s="25"/>
      <c r="L8" s="26"/>
      <c r="M8" s="24" t="s">
        <v>1</v>
      </c>
      <c r="N8" s="24" t="s">
        <v>27</v>
      </c>
    </row>
    <row r="9" spans="1:14" ht="12.75">
      <c r="A9" s="30"/>
      <c r="B9" s="8" t="s">
        <v>23</v>
      </c>
      <c r="C9" s="8" t="s">
        <v>24</v>
      </c>
      <c r="D9" s="8" t="s">
        <v>25</v>
      </c>
      <c r="E9" s="23"/>
      <c r="F9" s="8" t="s">
        <v>23</v>
      </c>
      <c r="G9" s="8" t="s">
        <v>24</v>
      </c>
      <c r="H9" s="8" t="s">
        <v>25</v>
      </c>
      <c r="I9" s="23"/>
      <c r="J9" s="8" t="s">
        <v>23</v>
      </c>
      <c r="K9" s="8" t="s">
        <v>24</v>
      </c>
      <c r="L9" s="8" t="s">
        <v>25</v>
      </c>
      <c r="M9" s="24"/>
      <c r="N9" s="24"/>
    </row>
    <row r="10" spans="1:14" ht="12.75">
      <c r="A10" s="1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6"/>
    </row>
    <row r="11" spans="1:14" ht="12.75">
      <c r="A11" s="9" t="s">
        <v>2</v>
      </c>
      <c r="B11" s="17">
        <v>14142</v>
      </c>
      <c r="C11" s="17">
        <v>8673</v>
      </c>
      <c r="D11" s="17">
        <v>4787</v>
      </c>
      <c r="E11" s="7">
        <v>27602</v>
      </c>
      <c r="F11" s="18">
        <v>711</v>
      </c>
      <c r="G11" s="18">
        <v>615</v>
      </c>
      <c r="H11" s="18">
        <v>551</v>
      </c>
      <c r="I11" s="12">
        <v>1877</v>
      </c>
      <c r="J11" s="17">
        <f>B11+F11</f>
        <v>14853</v>
      </c>
      <c r="K11" s="17">
        <f aca="true" t="shared" si="0" ref="K11:L26">C11+G11</f>
        <v>9288</v>
      </c>
      <c r="L11" s="17">
        <f t="shared" si="0"/>
        <v>5338</v>
      </c>
      <c r="M11" s="7">
        <f>SUM(J11:L11)</f>
        <v>29479</v>
      </c>
      <c r="N11" s="19">
        <f>SUM(M11*100)/$M$28</f>
        <v>2</v>
      </c>
    </row>
    <row r="12" spans="1:14" ht="12.75">
      <c r="A12" s="9" t="s">
        <v>3</v>
      </c>
      <c r="B12" s="17">
        <v>4647</v>
      </c>
      <c r="C12" s="17">
        <v>2951</v>
      </c>
      <c r="D12" s="17">
        <v>2488</v>
      </c>
      <c r="E12" s="7">
        <v>10086</v>
      </c>
      <c r="F12" s="18">
        <v>652</v>
      </c>
      <c r="G12" s="18">
        <v>189</v>
      </c>
      <c r="H12" s="18">
        <v>210</v>
      </c>
      <c r="I12" s="12">
        <v>1051</v>
      </c>
      <c r="J12" s="17">
        <f aca="true" t="shared" si="1" ref="J12:J28">B12+F12</f>
        <v>5299</v>
      </c>
      <c r="K12" s="17">
        <f t="shared" si="0"/>
        <v>3140</v>
      </c>
      <c r="L12" s="17">
        <f t="shared" si="0"/>
        <v>2698</v>
      </c>
      <c r="M12" s="7">
        <f aca="true" t="shared" si="2" ref="M12:M28">SUM(J12:L12)</f>
        <v>11137</v>
      </c>
      <c r="N12" s="19">
        <f aca="true" t="shared" si="3" ref="N12:N28">SUM(M12*100)/$M$28</f>
        <v>0.8</v>
      </c>
    </row>
    <row r="13" spans="1:14" ht="12.75">
      <c r="A13" s="9" t="s">
        <v>4</v>
      </c>
      <c r="B13" s="17">
        <v>3899</v>
      </c>
      <c r="C13" s="17">
        <v>3003</v>
      </c>
      <c r="D13" s="17">
        <v>2419</v>
      </c>
      <c r="E13" s="7">
        <v>9321</v>
      </c>
      <c r="F13" s="18">
        <v>1233</v>
      </c>
      <c r="G13" s="18">
        <v>306</v>
      </c>
      <c r="H13" s="18">
        <v>353</v>
      </c>
      <c r="I13" s="12">
        <v>1892</v>
      </c>
      <c r="J13" s="17">
        <f t="shared" si="1"/>
        <v>5132</v>
      </c>
      <c r="K13" s="17">
        <f t="shared" si="0"/>
        <v>3309</v>
      </c>
      <c r="L13" s="17">
        <f t="shared" si="0"/>
        <v>2772</v>
      </c>
      <c r="M13" s="7">
        <f t="shared" si="2"/>
        <v>11213</v>
      </c>
      <c r="N13" s="19">
        <f t="shared" si="3"/>
        <v>0.8</v>
      </c>
    </row>
    <row r="14" spans="1:14" ht="12.75">
      <c r="A14" s="9" t="s">
        <v>5</v>
      </c>
      <c r="B14" s="17">
        <v>2977</v>
      </c>
      <c r="C14" s="17">
        <v>2813</v>
      </c>
      <c r="D14" s="17">
        <v>1936</v>
      </c>
      <c r="E14" s="7">
        <v>7726</v>
      </c>
      <c r="F14" s="18">
        <v>1387</v>
      </c>
      <c r="G14" s="18">
        <v>307</v>
      </c>
      <c r="H14" s="18">
        <v>364</v>
      </c>
      <c r="I14" s="12">
        <v>2058</v>
      </c>
      <c r="J14" s="17">
        <f t="shared" si="1"/>
        <v>4364</v>
      </c>
      <c r="K14" s="17">
        <f t="shared" si="0"/>
        <v>3120</v>
      </c>
      <c r="L14" s="17">
        <f t="shared" si="0"/>
        <v>2300</v>
      </c>
      <c r="M14" s="7">
        <f t="shared" si="2"/>
        <v>9784</v>
      </c>
      <c r="N14" s="19">
        <f t="shared" si="3"/>
        <v>0.7</v>
      </c>
    </row>
    <row r="15" spans="1:14" ht="12.75">
      <c r="A15" s="9" t="s">
        <v>6</v>
      </c>
      <c r="B15" s="17">
        <v>2787</v>
      </c>
      <c r="C15" s="17">
        <v>2748</v>
      </c>
      <c r="D15" s="17">
        <v>1520</v>
      </c>
      <c r="E15" s="7">
        <v>7055</v>
      </c>
      <c r="F15" s="18">
        <v>1463</v>
      </c>
      <c r="G15" s="18">
        <v>414</v>
      </c>
      <c r="H15" s="18">
        <v>362</v>
      </c>
      <c r="I15" s="12">
        <v>2239</v>
      </c>
      <c r="J15" s="17">
        <f t="shared" si="1"/>
        <v>4250</v>
      </c>
      <c r="K15" s="17">
        <f t="shared" si="0"/>
        <v>3162</v>
      </c>
      <c r="L15" s="17">
        <f t="shared" si="0"/>
        <v>1882</v>
      </c>
      <c r="M15" s="7">
        <f t="shared" si="2"/>
        <v>9294</v>
      </c>
      <c r="N15" s="19">
        <f t="shared" si="3"/>
        <v>0.6</v>
      </c>
    </row>
    <row r="16" spans="1:14" ht="12.75">
      <c r="A16" s="9" t="s">
        <v>7</v>
      </c>
      <c r="B16" s="17">
        <v>3673</v>
      </c>
      <c r="C16" s="17">
        <v>3141</v>
      </c>
      <c r="D16" s="17">
        <v>1557</v>
      </c>
      <c r="E16" s="7">
        <v>8371</v>
      </c>
      <c r="F16" s="18">
        <v>2045</v>
      </c>
      <c r="G16" s="18">
        <v>573</v>
      </c>
      <c r="H16" s="18">
        <v>536</v>
      </c>
      <c r="I16" s="12">
        <v>3154</v>
      </c>
      <c r="J16" s="17">
        <f t="shared" si="1"/>
        <v>5718</v>
      </c>
      <c r="K16" s="17">
        <f t="shared" si="0"/>
        <v>3714</v>
      </c>
      <c r="L16" s="17">
        <f t="shared" si="0"/>
        <v>2093</v>
      </c>
      <c r="M16" s="7">
        <f t="shared" si="2"/>
        <v>11525</v>
      </c>
      <c r="N16" s="19">
        <f t="shared" si="3"/>
        <v>0.8</v>
      </c>
    </row>
    <row r="17" spans="1:14" ht="12.75">
      <c r="A17" s="9" t="s">
        <v>8</v>
      </c>
      <c r="B17" s="17">
        <v>5951</v>
      </c>
      <c r="C17" s="17">
        <v>4529</v>
      </c>
      <c r="D17" s="17">
        <v>1881</v>
      </c>
      <c r="E17" s="7">
        <v>12361</v>
      </c>
      <c r="F17" s="18">
        <v>3070</v>
      </c>
      <c r="G17" s="18">
        <v>930</v>
      </c>
      <c r="H17" s="18">
        <v>853</v>
      </c>
      <c r="I17" s="12">
        <v>4853</v>
      </c>
      <c r="J17" s="17">
        <f t="shared" si="1"/>
        <v>9021</v>
      </c>
      <c r="K17" s="17">
        <f t="shared" si="0"/>
        <v>5459</v>
      </c>
      <c r="L17" s="17">
        <f t="shared" si="0"/>
        <v>2734</v>
      </c>
      <c r="M17" s="7">
        <f t="shared" si="2"/>
        <v>17214</v>
      </c>
      <c r="N17" s="19">
        <f t="shared" si="3"/>
        <v>1.2</v>
      </c>
    </row>
    <row r="18" spans="1:14" ht="12.75">
      <c r="A18" s="9" t="s">
        <v>9</v>
      </c>
      <c r="B18" s="17">
        <v>8449</v>
      </c>
      <c r="C18" s="17">
        <v>5655</v>
      </c>
      <c r="D18" s="17">
        <v>2075</v>
      </c>
      <c r="E18" s="7">
        <v>16179</v>
      </c>
      <c r="F18" s="18">
        <v>3801</v>
      </c>
      <c r="G18" s="18">
        <v>1385</v>
      </c>
      <c r="H18" s="18">
        <v>1079</v>
      </c>
      <c r="I18" s="12">
        <v>6265</v>
      </c>
      <c r="J18" s="17">
        <f t="shared" si="1"/>
        <v>12250</v>
      </c>
      <c r="K18" s="17">
        <f t="shared" si="0"/>
        <v>7040</v>
      </c>
      <c r="L18" s="17">
        <f t="shared" si="0"/>
        <v>3154</v>
      </c>
      <c r="M18" s="7">
        <f t="shared" si="2"/>
        <v>22444</v>
      </c>
      <c r="N18" s="19">
        <f t="shared" si="3"/>
        <v>1.5</v>
      </c>
    </row>
    <row r="19" spans="1:14" ht="12.75">
      <c r="A19" s="9" t="s">
        <v>10</v>
      </c>
      <c r="B19" s="17">
        <v>10381</v>
      </c>
      <c r="C19" s="17">
        <v>5732</v>
      </c>
      <c r="D19" s="17">
        <v>1992</v>
      </c>
      <c r="E19" s="7">
        <v>18105</v>
      </c>
      <c r="F19" s="18">
        <v>3581</v>
      </c>
      <c r="G19" s="18">
        <v>1649</v>
      </c>
      <c r="H19" s="18">
        <v>1185</v>
      </c>
      <c r="I19" s="12">
        <v>6415</v>
      </c>
      <c r="J19" s="17">
        <f t="shared" si="1"/>
        <v>13962</v>
      </c>
      <c r="K19" s="17">
        <f t="shared" si="0"/>
        <v>7381</v>
      </c>
      <c r="L19" s="17">
        <f t="shared" si="0"/>
        <v>3177</v>
      </c>
      <c r="M19" s="7">
        <f t="shared" si="2"/>
        <v>24520</v>
      </c>
      <c r="N19" s="19">
        <f t="shared" si="3"/>
        <v>1.7</v>
      </c>
    </row>
    <row r="20" spans="1:14" ht="12.75">
      <c r="A20" s="9" t="s">
        <v>11</v>
      </c>
      <c r="B20" s="17">
        <v>13992</v>
      </c>
      <c r="C20" s="17">
        <v>7019</v>
      </c>
      <c r="D20" s="17">
        <v>2128</v>
      </c>
      <c r="E20" s="7">
        <v>23139</v>
      </c>
      <c r="F20" s="18">
        <v>3741</v>
      </c>
      <c r="G20" s="18">
        <v>2059</v>
      </c>
      <c r="H20" s="18">
        <v>1487</v>
      </c>
      <c r="I20" s="12">
        <v>7287</v>
      </c>
      <c r="J20" s="17">
        <f t="shared" si="1"/>
        <v>17733</v>
      </c>
      <c r="K20" s="17">
        <f t="shared" si="0"/>
        <v>9078</v>
      </c>
      <c r="L20" s="17">
        <f t="shared" si="0"/>
        <v>3615</v>
      </c>
      <c r="M20" s="7">
        <f t="shared" si="2"/>
        <v>30426</v>
      </c>
      <c r="N20" s="19">
        <f t="shared" si="3"/>
        <v>2.1</v>
      </c>
    </row>
    <row r="21" spans="1:14" ht="12.75">
      <c r="A21" s="9" t="s">
        <v>12</v>
      </c>
      <c r="B21" s="17">
        <v>16720</v>
      </c>
      <c r="C21" s="17">
        <v>8260</v>
      </c>
      <c r="D21" s="17">
        <v>2188</v>
      </c>
      <c r="E21" s="7">
        <v>27168</v>
      </c>
      <c r="F21" s="18">
        <v>3655</v>
      </c>
      <c r="G21" s="18">
        <v>2494</v>
      </c>
      <c r="H21" s="18">
        <v>1642</v>
      </c>
      <c r="I21" s="12">
        <v>7791</v>
      </c>
      <c r="J21" s="17">
        <f t="shared" si="1"/>
        <v>20375</v>
      </c>
      <c r="K21" s="17">
        <f t="shared" si="0"/>
        <v>10754</v>
      </c>
      <c r="L21" s="17">
        <f t="shared" si="0"/>
        <v>3830</v>
      </c>
      <c r="M21" s="7">
        <f t="shared" si="2"/>
        <v>34959</v>
      </c>
      <c r="N21" s="19">
        <f t="shared" si="3"/>
        <v>2.4</v>
      </c>
    </row>
    <row r="22" spans="1:14" ht="12.75">
      <c r="A22" s="9" t="s">
        <v>13</v>
      </c>
      <c r="B22" s="17">
        <v>31239</v>
      </c>
      <c r="C22" s="17">
        <v>14439</v>
      </c>
      <c r="D22" s="17">
        <v>3617</v>
      </c>
      <c r="E22" s="7">
        <v>49295</v>
      </c>
      <c r="F22" s="18">
        <v>6319</v>
      </c>
      <c r="G22" s="18">
        <v>5474</v>
      </c>
      <c r="H22" s="18">
        <v>3140</v>
      </c>
      <c r="I22" s="12">
        <v>14933</v>
      </c>
      <c r="J22" s="17">
        <f t="shared" si="1"/>
        <v>37558</v>
      </c>
      <c r="K22" s="17">
        <f t="shared" si="0"/>
        <v>19913</v>
      </c>
      <c r="L22" s="17">
        <f t="shared" si="0"/>
        <v>6757</v>
      </c>
      <c r="M22" s="7">
        <f t="shared" si="2"/>
        <v>64228</v>
      </c>
      <c r="N22" s="19">
        <f t="shared" si="3"/>
        <v>4.4</v>
      </c>
    </row>
    <row r="23" spans="1:14" ht="12.75">
      <c r="A23" s="9" t="s">
        <v>14</v>
      </c>
      <c r="B23" s="17">
        <v>58250</v>
      </c>
      <c r="C23" s="17">
        <v>24824</v>
      </c>
      <c r="D23" s="17">
        <v>5564</v>
      </c>
      <c r="E23" s="7">
        <v>88638</v>
      </c>
      <c r="F23" s="18">
        <v>11488</v>
      </c>
      <c r="G23" s="18">
        <v>12352</v>
      </c>
      <c r="H23" s="18">
        <v>6414</v>
      </c>
      <c r="I23" s="12">
        <v>30254</v>
      </c>
      <c r="J23" s="17">
        <f t="shared" si="1"/>
        <v>69738</v>
      </c>
      <c r="K23" s="17">
        <f t="shared" si="0"/>
        <v>37176</v>
      </c>
      <c r="L23" s="17">
        <f t="shared" si="0"/>
        <v>11978</v>
      </c>
      <c r="M23" s="7">
        <f t="shared" si="2"/>
        <v>118892</v>
      </c>
      <c r="N23" s="19">
        <f t="shared" si="3"/>
        <v>8.1</v>
      </c>
    </row>
    <row r="24" spans="1:14" ht="12.75">
      <c r="A24" s="9" t="s">
        <v>15</v>
      </c>
      <c r="B24" s="17">
        <v>89110</v>
      </c>
      <c r="C24" s="17">
        <v>34294</v>
      </c>
      <c r="D24" s="17">
        <v>7732</v>
      </c>
      <c r="E24" s="7">
        <v>131136</v>
      </c>
      <c r="F24" s="18">
        <v>19634</v>
      </c>
      <c r="G24" s="18">
        <v>22190</v>
      </c>
      <c r="H24" s="18">
        <v>11189</v>
      </c>
      <c r="I24" s="12">
        <v>53013</v>
      </c>
      <c r="J24" s="17">
        <f t="shared" si="1"/>
        <v>108744</v>
      </c>
      <c r="K24" s="17">
        <f t="shared" si="0"/>
        <v>56484</v>
      </c>
      <c r="L24" s="17">
        <f t="shared" si="0"/>
        <v>18921</v>
      </c>
      <c r="M24" s="7">
        <f t="shared" si="2"/>
        <v>184149</v>
      </c>
      <c r="N24" s="19">
        <f t="shared" si="3"/>
        <v>12.5</v>
      </c>
    </row>
    <row r="25" spans="1:14" ht="12.75">
      <c r="A25" s="9" t="s">
        <v>16</v>
      </c>
      <c r="B25" s="17">
        <v>137189</v>
      </c>
      <c r="C25" s="17">
        <v>52304</v>
      </c>
      <c r="D25" s="17">
        <v>11749</v>
      </c>
      <c r="E25" s="7">
        <v>201242</v>
      </c>
      <c r="F25" s="18">
        <v>40632</v>
      </c>
      <c r="G25" s="18">
        <v>44158</v>
      </c>
      <c r="H25" s="18">
        <v>21134</v>
      </c>
      <c r="I25" s="12">
        <v>105924</v>
      </c>
      <c r="J25" s="17">
        <f t="shared" si="1"/>
        <v>177821</v>
      </c>
      <c r="K25" s="17">
        <f t="shared" si="0"/>
        <v>96462</v>
      </c>
      <c r="L25" s="17">
        <f t="shared" si="0"/>
        <v>32883</v>
      </c>
      <c r="M25" s="7">
        <f t="shared" si="2"/>
        <v>307166</v>
      </c>
      <c r="N25" s="19">
        <f t="shared" si="3"/>
        <v>20.9</v>
      </c>
    </row>
    <row r="26" spans="1:14" ht="12.75">
      <c r="A26" s="9" t="s">
        <v>17</v>
      </c>
      <c r="B26" s="17">
        <v>139200</v>
      </c>
      <c r="C26" s="17">
        <v>58944</v>
      </c>
      <c r="D26" s="17">
        <v>14221</v>
      </c>
      <c r="E26" s="7">
        <v>212365</v>
      </c>
      <c r="F26" s="18">
        <v>58158</v>
      </c>
      <c r="G26" s="18">
        <v>64045</v>
      </c>
      <c r="H26" s="18">
        <v>29949</v>
      </c>
      <c r="I26" s="12">
        <v>152152</v>
      </c>
      <c r="J26" s="17">
        <f t="shared" si="1"/>
        <v>197358</v>
      </c>
      <c r="K26" s="17">
        <f t="shared" si="0"/>
        <v>122989</v>
      </c>
      <c r="L26" s="17">
        <f t="shared" si="0"/>
        <v>44170</v>
      </c>
      <c r="M26" s="7">
        <f t="shared" si="2"/>
        <v>364517</v>
      </c>
      <c r="N26" s="19">
        <f t="shared" si="3"/>
        <v>24.8</v>
      </c>
    </row>
    <row r="27" spans="1:14" ht="12.75">
      <c r="A27" s="9" t="s">
        <v>18</v>
      </c>
      <c r="B27" s="17">
        <v>58031</v>
      </c>
      <c r="C27" s="17">
        <v>37903</v>
      </c>
      <c r="D27" s="17">
        <v>11410</v>
      </c>
      <c r="E27" s="7">
        <v>107344</v>
      </c>
      <c r="F27" s="18">
        <v>35803</v>
      </c>
      <c r="G27" s="18">
        <v>50066</v>
      </c>
      <c r="H27" s="18">
        <v>26139</v>
      </c>
      <c r="I27" s="12">
        <v>112008</v>
      </c>
      <c r="J27" s="17">
        <f t="shared" si="1"/>
        <v>93834</v>
      </c>
      <c r="K27" s="17">
        <f>C27+G27</f>
        <v>87969</v>
      </c>
      <c r="L27" s="17">
        <f>D27+H27</f>
        <v>37549</v>
      </c>
      <c r="M27" s="7">
        <f t="shared" si="2"/>
        <v>219352</v>
      </c>
      <c r="N27" s="19">
        <f t="shared" si="3"/>
        <v>14.9</v>
      </c>
    </row>
    <row r="28" spans="1:14" ht="18.75" customHeight="1">
      <c r="A28" s="10" t="s">
        <v>19</v>
      </c>
      <c r="B28" s="17">
        <v>600637</v>
      </c>
      <c r="C28" s="17">
        <v>277232</v>
      </c>
      <c r="D28" s="17">
        <v>79264</v>
      </c>
      <c r="E28" s="13">
        <v>957133</v>
      </c>
      <c r="F28" s="18">
        <v>197373</v>
      </c>
      <c r="G28" s="18">
        <v>209206</v>
      </c>
      <c r="H28" s="18">
        <v>106587</v>
      </c>
      <c r="I28" s="12">
        <v>513166</v>
      </c>
      <c r="J28" s="17">
        <f t="shared" si="1"/>
        <v>798010</v>
      </c>
      <c r="K28" s="17">
        <f>C28+G28</f>
        <v>486438</v>
      </c>
      <c r="L28" s="17">
        <f>D28+H28</f>
        <v>185851</v>
      </c>
      <c r="M28" s="13">
        <f t="shared" si="2"/>
        <v>1470299</v>
      </c>
      <c r="N28" s="19">
        <f t="shared" si="3"/>
        <v>100</v>
      </c>
    </row>
    <row r="29" spans="1:14" ht="12.75">
      <c r="A29" s="15"/>
      <c r="B29" s="15"/>
      <c r="C29" s="15"/>
      <c r="D29" s="15"/>
      <c r="E29" s="18"/>
      <c r="F29" s="15"/>
      <c r="G29" s="15"/>
      <c r="H29" s="15"/>
      <c r="I29" s="18"/>
      <c r="J29" s="15"/>
      <c r="K29" s="15"/>
      <c r="L29" s="15"/>
      <c r="M29" s="18"/>
      <c r="N29" s="16"/>
    </row>
    <row r="30" spans="1:15" ht="12.75">
      <c r="A30" s="15" t="s">
        <v>26</v>
      </c>
      <c r="B30" s="19">
        <f>SUM(B28*100)/$E$28</f>
        <v>62.8</v>
      </c>
      <c r="C30" s="19">
        <f>SUM(C28*100)/$E$28</f>
        <v>29</v>
      </c>
      <c r="D30" s="19">
        <f>SUM(D28*100)/$E$28</f>
        <v>8.3</v>
      </c>
      <c r="E30" s="19">
        <v>100</v>
      </c>
      <c r="F30" s="19">
        <f>SUM(F28*100)/$I$28</f>
        <v>38.5</v>
      </c>
      <c r="G30" s="19">
        <f>SUM(G28*100)/$I$28</f>
        <v>40.8</v>
      </c>
      <c r="H30" s="19">
        <f>SUM(H28*100)/$I$28</f>
        <v>20.8</v>
      </c>
      <c r="I30" s="19">
        <v>100</v>
      </c>
      <c r="J30" s="19">
        <f>SUM(J28*100)/$M$28</f>
        <v>54.3</v>
      </c>
      <c r="K30" s="19">
        <f>SUM(K28*100)/$M$28</f>
        <v>33.1</v>
      </c>
      <c r="L30" s="19">
        <f>SUM(L28*100)/$M$28</f>
        <v>12.6</v>
      </c>
      <c r="M30" s="20">
        <v>100</v>
      </c>
      <c r="N30" s="21"/>
      <c r="O30" s="11"/>
    </row>
    <row r="31" spans="1:14" ht="14.2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</row>
    <row r="32" spans="1:14" ht="12.75">
      <c r="A32" s="16" t="s">
        <v>31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ht="12.75">
      <c r="E33" s="22"/>
    </row>
  </sheetData>
  <mergeCells count="12">
    <mergeCell ref="A1:N1"/>
    <mergeCell ref="A7:A9"/>
    <mergeCell ref="B8:D8"/>
    <mergeCell ref="E8:E9"/>
    <mergeCell ref="A4:N4"/>
    <mergeCell ref="A3:N3"/>
    <mergeCell ref="A2:N2"/>
    <mergeCell ref="F8:H8"/>
    <mergeCell ref="I8:I9"/>
    <mergeCell ref="N8:N9"/>
    <mergeCell ref="J8:L8"/>
    <mergeCell ref="M8:M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BMA</dc:creator>
  <cp:keywords/>
  <dc:description/>
  <cp:lastModifiedBy>Bubley</cp:lastModifiedBy>
  <cp:lastPrinted>2010-07-26T06:02:36Z</cp:lastPrinted>
  <dcterms:created xsi:type="dcterms:W3CDTF">2000-08-09T07:54:39Z</dcterms:created>
  <dcterms:modified xsi:type="dcterms:W3CDTF">2010-08-11T08:15:52Z</dcterms:modified>
  <cp:category/>
  <cp:version/>
  <cp:contentType/>
  <cp:contentStatus/>
</cp:coreProperties>
</file>