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670" activeTab="0"/>
  </bookViews>
  <sheets>
    <sheet name="Tabelle 1 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<sst xmlns="http://schemas.openxmlformats.org/spreadsheetml/2006/main" count="54" uniqueCount="28">
  <si>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Pflegeversicherung</t>
  </si>
  <si>
    <t xml:space="preserve">Leistungsempfänger der sozialen Pflegeversicherung im Jahresdurchschnitt nach Leistungsarten </t>
  </si>
  <si>
    <t>a) absolut</t>
  </si>
  <si>
    <t>Leistungsart</t>
  </si>
  <si>
    <t>Jahr</t>
  </si>
  <si>
    <t>Pflegegeld</t>
  </si>
  <si>
    <t>Pflegesach-</t>
  </si>
  <si>
    <t>Kombinations-</t>
  </si>
  <si>
    <t>Urlaubs-</t>
  </si>
  <si>
    <t>Tages- und</t>
  </si>
  <si>
    <t>Kurzzeit-</t>
  </si>
  <si>
    <t>Vollstationäre</t>
  </si>
  <si>
    <t>insgesamt</t>
  </si>
  <si>
    <t>leistung</t>
  </si>
  <si>
    <t>pflege</t>
  </si>
  <si>
    <t>Nachtpflege</t>
  </si>
  <si>
    <t>Pflege</t>
  </si>
  <si>
    <t>Pflege in Be-</t>
  </si>
  <si>
    <t>hindertenheimen</t>
  </si>
  <si>
    <t>-</t>
  </si>
  <si>
    <t>b) in v. H.</t>
  </si>
  <si>
    <t>1) Abweichungen in den Summen durch Rundungen</t>
  </si>
  <si>
    <t>(errechnet aus Leistungstagen) 1) 2)</t>
  </si>
  <si>
    <t>1996 3)</t>
  </si>
  <si>
    <t>3) 2. Halbjahr wegen Beginn der stationären Leistungen ab 1.7.96</t>
  </si>
  <si>
    <t>2) Einschließlich Mehrfachzählungen durch den gleichzeitigen Bezug mehrerer Leistungen</t>
  </si>
  <si>
    <t xml:space="preserve"> </t>
  </si>
  <si>
    <t>Quelle: Bundesministerium für Gesundheit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</si>
</sst>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"/>
    <numFmt numFmtId="173" formatCode="0.0"/>
    <numFmt numFmtId="174" formatCode="0.000"/>
    <numFmt numFmtId="175" formatCode="#,##0;\-#,##0;&quot;&quot;;&quot;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 quotePrefix="1">
      <alignment horizontal="center"/>
    </xf>
    <xf numFmtId="172" fontId="0" fillId="0" borderId="12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right"/>
    </xf>
    <xf numFmtId="173" fontId="0" fillId="0" borderId="17" xfId="0" applyNumberFormat="1" applyBorder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vertical="center" wrapText="1"/>
    </xf>
    <xf numFmtId="3" fontId="0" fillId="0" borderId="12" xfId="46" applyNumberFormat="1" applyFont="1" applyBorder="1" applyAlignment="1">
      <alignment vertical="center" wrapText="1"/>
    </xf>
    <xf numFmtId="173" fontId="0" fillId="0" borderId="12" xfId="46" applyNumberFormat="1" applyFont="1" applyBorder="1" applyAlignment="1">
      <alignment vertical="center" wrapText="1"/>
    </xf>
    <xf numFmtId="173" fontId="0" fillId="0" borderId="12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46" applyNumberFormat="1" applyFont="1" applyBorder="1" applyAlignment="1">
      <alignment vertical="center" wrapText="1"/>
    </xf>
    <xf numFmtId="173" fontId="0" fillId="0" borderId="17" xfId="0" applyNumberFormat="1" applyBorder="1" applyAlignment="1">
      <alignment vertical="center" wrapText="1"/>
    </xf>
    <xf numFmtId="173" fontId="0" fillId="0" borderId="17" xfId="46" applyNumberFormat="1" applyFont="1" applyBorder="1" applyAlignment="1">
      <alignment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110" zoomScaleNormal="110" zoomScalePageLayoutView="0" workbookViewId="0" topLeftCell="A1">
      <selection activeCell="A61" sqref="A61:J61"/>
    </sheetView>
  </sheetViews>
  <sheetFormatPr defaultColWidth="11.421875" defaultRowHeight="12.75"/>
  <cols>
    <col min="1" max="3" width="10.28125" style="0" customWidth="1"/>
    <col min="4" max="4" width="11.7109375" style="0" customWidth="1"/>
    <col min="5" max="7" width="10.28125" style="0" customWidth="1"/>
    <col min="8" max="8" width="11.7109375" style="0" customWidth="1"/>
    <col min="9" max="9" width="14.28125" style="0" customWidth="1"/>
    <col min="10" max="10" width="10.28125" style="0" customWidth="1"/>
  </cols>
  <sheetData>
    <row r="1" spans="1:10" ht="12.75">
      <c r="A1" s="1" t="s">
        <v>0</v>
      </c>
      <c r="J1" s="15" t="s">
        <v>26</v>
      </c>
    </row>
    <row r="3" ht="12.75">
      <c r="A3" s="1" t="s">
        <v>1</v>
      </c>
    </row>
    <row r="4" ht="12.75">
      <c r="A4" s="1" t="s">
        <v>22</v>
      </c>
    </row>
    <row r="5" ht="12.75">
      <c r="A5" s="1"/>
    </row>
    <row r="6" ht="12.75">
      <c r="A6" s="1" t="s">
        <v>2</v>
      </c>
    </row>
    <row r="7" spans="1:10" ht="12.75">
      <c r="A7" s="6"/>
      <c r="B7" s="2" t="s">
        <v>3</v>
      </c>
      <c r="C7" s="2"/>
      <c r="D7" s="2"/>
      <c r="E7" s="2"/>
      <c r="F7" s="2"/>
      <c r="G7" s="2"/>
      <c r="H7" s="2"/>
      <c r="I7" s="2"/>
      <c r="J7" s="5"/>
    </row>
    <row r="8" spans="1:10" ht="12.75">
      <c r="A8" s="7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11</v>
      </c>
      <c r="J8" s="3" t="s">
        <v>12</v>
      </c>
    </row>
    <row r="9" spans="1:10" ht="12.75">
      <c r="A9" s="7"/>
      <c r="B9" s="3"/>
      <c r="C9" s="3" t="s">
        <v>13</v>
      </c>
      <c r="D9" s="3" t="s">
        <v>13</v>
      </c>
      <c r="E9" s="3" t="s">
        <v>14</v>
      </c>
      <c r="F9" s="3" t="s">
        <v>15</v>
      </c>
      <c r="G9" s="3" t="s">
        <v>14</v>
      </c>
      <c r="H9" s="3" t="s">
        <v>16</v>
      </c>
      <c r="I9" s="3" t="s">
        <v>17</v>
      </c>
      <c r="J9" s="3"/>
    </row>
    <row r="10" spans="1:10" ht="12.75">
      <c r="A10" s="8"/>
      <c r="B10" s="4"/>
      <c r="C10" s="4"/>
      <c r="D10" s="4"/>
      <c r="E10" s="4"/>
      <c r="F10" s="4"/>
      <c r="G10" s="4"/>
      <c r="H10" s="4"/>
      <c r="I10" s="4" t="s">
        <v>18</v>
      </c>
      <c r="J10" s="4"/>
    </row>
    <row r="11" spans="1:11" ht="12.75">
      <c r="A11" s="8">
        <v>1995</v>
      </c>
      <c r="B11" s="12">
        <v>887697</v>
      </c>
      <c r="C11" s="12">
        <v>82763</v>
      </c>
      <c r="D11" s="12">
        <v>82330</v>
      </c>
      <c r="E11" s="12">
        <v>10464</v>
      </c>
      <c r="F11" s="12">
        <v>1777</v>
      </c>
      <c r="G11" s="12">
        <v>3652</v>
      </c>
      <c r="H11" s="11" t="s">
        <v>19</v>
      </c>
      <c r="I11" s="11" t="s">
        <v>19</v>
      </c>
      <c r="J11" s="12">
        <v>1068682</v>
      </c>
      <c r="K11" s="19"/>
    </row>
    <row r="12" spans="1:11" ht="12.75">
      <c r="A12" s="8" t="s">
        <v>23</v>
      </c>
      <c r="B12" s="12">
        <v>943877</v>
      </c>
      <c r="C12" s="12">
        <v>105879</v>
      </c>
      <c r="D12" s="12">
        <v>135305</v>
      </c>
      <c r="E12" s="12">
        <v>6804</v>
      </c>
      <c r="F12" s="12">
        <v>3639</v>
      </c>
      <c r="G12" s="12">
        <v>5731</v>
      </c>
      <c r="H12" s="12">
        <v>355142</v>
      </c>
      <c r="I12" s="12">
        <v>5711</v>
      </c>
      <c r="J12" s="12">
        <v>1562087</v>
      </c>
      <c r="K12" s="19"/>
    </row>
    <row r="13" spans="1:11" ht="12.75">
      <c r="A13" s="8">
        <v>1997</v>
      </c>
      <c r="B13" s="12">
        <v>970775</v>
      </c>
      <c r="C13" s="12">
        <v>119167</v>
      </c>
      <c r="D13" s="12">
        <v>157390</v>
      </c>
      <c r="E13" s="12">
        <v>3712</v>
      </c>
      <c r="F13" s="12">
        <v>5058</v>
      </c>
      <c r="G13" s="12">
        <v>5627</v>
      </c>
      <c r="H13" s="12">
        <v>424853</v>
      </c>
      <c r="I13" s="12">
        <v>38417</v>
      </c>
      <c r="J13" s="12">
        <v>1725000</v>
      </c>
      <c r="K13" s="19"/>
    </row>
    <row r="14" spans="1:10" ht="12.75">
      <c r="A14" s="8">
        <v>1998</v>
      </c>
      <c r="B14" s="12">
        <v>962669</v>
      </c>
      <c r="C14" s="12">
        <v>133895</v>
      </c>
      <c r="D14" s="12">
        <v>171764</v>
      </c>
      <c r="E14" s="12">
        <v>4070</v>
      </c>
      <c r="F14" s="12">
        <v>6774</v>
      </c>
      <c r="G14" s="12">
        <v>6199</v>
      </c>
      <c r="H14" s="12">
        <v>452750</v>
      </c>
      <c r="I14" s="12">
        <v>56543</v>
      </c>
      <c r="J14" s="12">
        <v>1794664</v>
      </c>
    </row>
    <row r="15" spans="1:10" ht="12.75">
      <c r="A15" s="8">
        <v>1999</v>
      </c>
      <c r="B15" s="12">
        <v>982877</v>
      </c>
      <c r="C15" s="12">
        <v>152648</v>
      </c>
      <c r="D15" s="12">
        <v>192556</v>
      </c>
      <c r="E15" s="12">
        <v>5716</v>
      </c>
      <c r="F15" s="12">
        <v>8673</v>
      </c>
      <c r="G15" s="12">
        <v>7146</v>
      </c>
      <c r="H15" s="12">
        <v>485014</v>
      </c>
      <c r="I15" s="12">
        <v>53875</v>
      </c>
      <c r="J15" s="12">
        <v>1888505</v>
      </c>
    </row>
    <row r="16" spans="1:10" ht="12.75">
      <c r="A16" s="8">
        <v>2000</v>
      </c>
      <c r="B16" s="12">
        <v>954684</v>
      </c>
      <c r="C16" s="12">
        <v>159693</v>
      </c>
      <c r="D16" s="12">
        <v>193018</v>
      </c>
      <c r="E16" s="12">
        <v>6313</v>
      </c>
      <c r="F16" s="12">
        <v>10287</v>
      </c>
      <c r="G16" s="12">
        <v>7696</v>
      </c>
      <c r="H16" s="12">
        <v>494793</v>
      </c>
      <c r="I16" s="12">
        <v>55641</v>
      </c>
      <c r="J16" s="12">
        <v>1882125</v>
      </c>
    </row>
    <row r="17" spans="1:10" ht="12.75">
      <c r="A17" s="8">
        <v>2001</v>
      </c>
      <c r="B17" s="12">
        <v>962130</v>
      </c>
      <c r="C17" s="12">
        <v>161653</v>
      </c>
      <c r="D17" s="12">
        <v>201667</v>
      </c>
      <c r="E17" s="12">
        <v>7495</v>
      </c>
      <c r="F17" s="12">
        <v>12177</v>
      </c>
      <c r="G17" s="12">
        <v>8108</v>
      </c>
      <c r="H17" s="12">
        <v>513377</v>
      </c>
      <c r="I17" s="12">
        <v>58446</v>
      </c>
      <c r="J17" s="12">
        <v>1925053</v>
      </c>
    </row>
    <row r="18" spans="1:10" ht="12.75">
      <c r="A18" s="16">
        <v>2002</v>
      </c>
      <c r="B18" s="17">
        <v>977327</v>
      </c>
      <c r="C18" s="17">
        <v>165679</v>
      </c>
      <c r="D18" s="17">
        <v>205322</v>
      </c>
      <c r="E18" s="17">
        <v>8841</v>
      </c>
      <c r="F18" s="17">
        <v>13148</v>
      </c>
      <c r="G18" s="17">
        <v>8615</v>
      </c>
      <c r="H18" s="17">
        <v>532278</v>
      </c>
      <c r="I18" s="17">
        <v>60428</v>
      </c>
      <c r="J18" s="17">
        <v>1971638</v>
      </c>
    </row>
    <row r="19" spans="1:10" ht="12.75">
      <c r="A19" s="16">
        <v>2003</v>
      </c>
      <c r="B19" s="17">
        <v>968289</v>
      </c>
      <c r="C19" s="17">
        <v>169580</v>
      </c>
      <c r="D19" s="17">
        <v>202710</v>
      </c>
      <c r="E19" s="17">
        <v>10362</v>
      </c>
      <c r="F19" s="17">
        <v>13864</v>
      </c>
      <c r="G19" s="17">
        <v>9317</v>
      </c>
      <c r="H19" s="17">
        <v>540070</v>
      </c>
      <c r="I19" s="17">
        <v>63104</v>
      </c>
      <c r="J19" s="17">
        <v>1977296</v>
      </c>
    </row>
    <row r="20" spans="1:10" ht="12.75">
      <c r="A20" s="16">
        <v>2004</v>
      </c>
      <c r="B20" s="17">
        <v>959580</v>
      </c>
      <c r="C20" s="17">
        <v>169357</v>
      </c>
      <c r="D20" s="17">
        <v>203544</v>
      </c>
      <c r="E20" s="17">
        <v>12145</v>
      </c>
      <c r="F20" s="17">
        <v>15045</v>
      </c>
      <c r="G20" s="17">
        <v>9989</v>
      </c>
      <c r="H20" s="17">
        <v>548647</v>
      </c>
      <c r="I20" s="17">
        <v>65052</v>
      </c>
      <c r="J20" s="17">
        <v>1983358</v>
      </c>
    </row>
    <row r="21" spans="1:10" ht="12.75">
      <c r="A21" s="16">
        <v>2005</v>
      </c>
      <c r="B21" s="17">
        <v>959546</v>
      </c>
      <c r="C21" s="17">
        <v>173251</v>
      </c>
      <c r="D21" s="17">
        <v>204348</v>
      </c>
      <c r="E21" s="17">
        <v>14263</v>
      </c>
      <c r="F21" s="17">
        <v>16024</v>
      </c>
      <c r="G21" s="17">
        <v>11140</v>
      </c>
      <c r="H21" s="17">
        <v>559784</v>
      </c>
      <c r="I21" s="17">
        <v>66389</v>
      </c>
      <c r="J21" s="17">
        <v>2004744</v>
      </c>
    </row>
    <row r="22" spans="1:11" ht="12.75">
      <c r="A22" s="16">
        <v>2006</v>
      </c>
      <c r="B22" s="17">
        <v>977034</v>
      </c>
      <c r="C22" s="17">
        <v>180944</v>
      </c>
      <c r="D22" s="17">
        <v>208825</v>
      </c>
      <c r="E22" s="17">
        <v>18714</v>
      </c>
      <c r="F22" s="17">
        <v>16767</v>
      </c>
      <c r="G22" s="17">
        <v>13096</v>
      </c>
      <c r="H22" s="17">
        <v>575846</v>
      </c>
      <c r="I22" s="17">
        <v>68987</v>
      </c>
      <c r="J22" s="17">
        <v>2060214</v>
      </c>
      <c r="K22" s="19"/>
    </row>
    <row r="23" spans="1:11" ht="12.75">
      <c r="A23" s="16">
        <v>2007</v>
      </c>
      <c r="B23" s="17">
        <v>986294</v>
      </c>
      <c r="C23" s="17">
        <v>184280</v>
      </c>
      <c r="D23" s="17">
        <v>217724</v>
      </c>
      <c r="E23" s="17">
        <v>22834</v>
      </c>
      <c r="F23" s="17">
        <v>17027</v>
      </c>
      <c r="G23" s="17">
        <v>13613</v>
      </c>
      <c r="H23" s="17">
        <v>588827</v>
      </c>
      <c r="I23" s="17">
        <v>71517</v>
      </c>
      <c r="J23" s="17">
        <v>2102116</v>
      </c>
      <c r="K23" s="19"/>
    </row>
    <row r="24" spans="1:11" ht="12.75">
      <c r="A24" s="16">
        <v>2008</v>
      </c>
      <c r="B24" s="17">
        <v>1009122</v>
      </c>
      <c r="C24" s="17">
        <v>182191</v>
      </c>
      <c r="D24" s="17">
        <v>244425</v>
      </c>
      <c r="E24" s="17">
        <v>30120</v>
      </c>
      <c r="F24" s="17">
        <v>20166</v>
      </c>
      <c r="G24" s="17">
        <v>15202</v>
      </c>
      <c r="H24" s="17">
        <v>600389</v>
      </c>
      <c r="I24" s="17">
        <v>73974</v>
      </c>
      <c r="J24" s="17">
        <v>2175590</v>
      </c>
      <c r="K24" s="19"/>
    </row>
    <row r="25" spans="1:11" ht="12.75">
      <c r="A25" s="16">
        <v>2009</v>
      </c>
      <c r="B25" s="17">
        <v>1034561</v>
      </c>
      <c r="C25" s="17">
        <v>179795</v>
      </c>
      <c r="D25" s="17">
        <v>284670</v>
      </c>
      <c r="E25" s="17">
        <v>33779</v>
      </c>
      <c r="F25" s="17">
        <v>28895</v>
      </c>
      <c r="G25" s="17">
        <v>16542</v>
      </c>
      <c r="H25" s="17">
        <v>613746</v>
      </c>
      <c r="I25" s="17">
        <v>79457</v>
      </c>
      <c r="J25" s="17">
        <v>2271445</v>
      </c>
      <c r="K25" s="19"/>
    </row>
    <row r="26" spans="1:11" ht="12.75">
      <c r="A26" s="16">
        <v>2010</v>
      </c>
      <c r="B26" s="23">
        <v>1050894</v>
      </c>
      <c r="C26" s="24">
        <v>183014</v>
      </c>
      <c r="D26" s="23">
        <v>311739</v>
      </c>
      <c r="E26" s="23">
        <v>47497</v>
      </c>
      <c r="F26" s="23">
        <v>35048</v>
      </c>
      <c r="G26" s="23">
        <v>17255</v>
      </c>
      <c r="H26" s="23">
        <v>621442</v>
      </c>
      <c r="I26" s="23">
        <v>81462</v>
      </c>
      <c r="J26" s="23">
        <v>2348351</v>
      </c>
      <c r="K26" s="19"/>
    </row>
    <row r="27" spans="1:11" ht="12.75">
      <c r="A27" s="16">
        <v>2011</v>
      </c>
      <c r="B27" s="27">
        <v>1058768</v>
      </c>
      <c r="C27" s="28">
        <v>164447</v>
      </c>
      <c r="D27" s="27">
        <v>336704</v>
      </c>
      <c r="E27" s="27">
        <v>60388</v>
      </c>
      <c r="F27" s="27">
        <v>42311</v>
      </c>
      <c r="G27" s="27">
        <v>17692</v>
      </c>
      <c r="H27" s="27">
        <v>632598</v>
      </c>
      <c r="I27" s="27">
        <v>81873</v>
      </c>
      <c r="J27" s="27">
        <f>B27+C27+D27+E27+F27+G27+H27+I27</f>
        <v>2394781</v>
      </c>
      <c r="K27" s="19"/>
    </row>
    <row r="28" spans="1:11" ht="12.75">
      <c r="A28" s="16">
        <v>2012</v>
      </c>
      <c r="B28" s="27">
        <v>1075835</v>
      </c>
      <c r="C28" s="28">
        <v>129489</v>
      </c>
      <c r="D28" s="27">
        <v>380186</v>
      </c>
      <c r="E28" s="27">
        <v>74210</v>
      </c>
      <c r="F28" s="27">
        <v>47730</v>
      </c>
      <c r="G28" s="27">
        <v>18427</v>
      </c>
      <c r="H28" s="27">
        <v>642334</v>
      </c>
      <c r="I28" s="27">
        <v>81172</v>
      </c>
      <c r="J28" s="27">
        <f>B28+C28+D28+E28+F28+G28+H28+I28</f>
        <v>2449383</v>
      </c>
      <c r="K28" s="19"/>
    </row>
    <row r="29" spans="1:11" ht="12.75">
      <c r="A29" s="16">
        <v>2013</v>
      </c>
      <c r="B29" s="27">
        <v>1148866</v>
      </c>
      <c r="C29" s="28">
        <v>132683</v>
      </c>
      <c r="D29" s="27">
        <v>403432</v>
      </c>
      <c r="E29" s="27">
        <v>93022</v>
      </c>
      <c r="F29" s="27">
        <v>57201</v>
      </c>
      <c r="G29" s="27">
        <v>19749</v>
      </c>
      <c r="H29" s="27">
        <v>654011</v>
      </c>
      <c r="I29" s="27">
        <v>82347</v>
      </c>
      <c r="J29" s="27">
        <f>B29+C29+D29+E29+F29+G29+H29+I29</f>
        <v>2591311</v>
      </c>
      <c r="K29" s="19"/>
    </row>
    <row r="30" spans="1:11" ht="12.75">
      <c r="A30" s="16">
        <v>2014</v>
      </c>
      <c r="B30" s="27">
        <v>1257010</v>
      </c>
      <c r="C30" s="28">
        <v>149623</v>
      </c>
      <c r="D30" s="27">
        <v>427684</v>
      </c>
      <c r="E30" s="27">
        <v>111143</v>
      </c>
      <c r="F30" s="27">
        <v>67863</v>
      </c>
      <c r="G30" s="27">
        <v>20595</v>
      </c>
      <c r="H30" s="27">
        <v>680142</v>
      </c>
      <c r="I30" s="27">
        <v>85918</v>
      </c>
      <c r="J30" s="27">
        <f>SUM(B30:I30)</f>
        <v>2799978</v>
      </c>
      <c r="K30" s="19"/>
    </row>
    <row r="31" spans="1:11" ht="12.75">
      <c r="A31" s="16">
        <v>2015</v>
      </c>
      <c r="B31" s="27">
        <v>1329588</v>
      </c>
      <c r="C31" s="28">
        <v>180808</v>
      </c>
      <c r="D31" s="27">
        <v>408373</v>
      </c>
      <c r="E31" s="27">
        <v>128892</v>
      </c>
      <c r="F31" s="27">
        <v>72735</v>
      </c>
      <c r="G31" s="27">
        <v>23853</v>
      </c>
      <c r="H31" s="27">
        <v>676584</v>
      </c>
      <c r="I31" s="27">
        <v>87963</v>
      </c>
      <c r="J31" s="27">
        <v>2908797</v>
      </c>
      <c r="K31" s="19"/>
    </row>
    <row r="32" spans="1:11" ht="12.75">
      <c r="A32" s="16">
        <v>2016</v>
      </c>
      <c r="B32" s="27">
        <v>1438381</v>
      </c>
      <c r="C32" s="28">
        <v>185145</v>
      </c>
      <c r="D32" s="27">
        <v>414007</v>
      </c>
      <c r="E32" s="27">
        <v>140317</v>
      </c>
      <c r="F32" s="27">
        <v>84833</v>
      </c>
      <c r="G32" s="27">
        <v>24632</v>
      </c>
      <c r="H32" s="27">
        <v>706037</v>
      </c>
      <c r="I32" s="27">
        <v>91393</v>
      </c>
      <c r="J32" s="27">
        <v>3084745</v>
      </c>
      <c r="K32" s="19"/>
    </row>
    <row r="33" spans="1:11" ht="12.75">
      <c r="A33" s="9"/>
      <c r="B33" s="21"/>
      <c r="C33" s="21"/>
      <c r="D33" s="21"/>
      <c r="E33" s="21"/>
      <c r="F33" s="21"/>
      <c r="G33" s="21"/>
      <c r="H33" s="21"/>
      <c r="I33" s="21"/>
      <c r="J33" s="21"/>
      <c r="K33" s="19"/>
    </row>
    <row r="34" spans="1:11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31"/>
    </row>
    <row r="35" ht="12.75">
      <c r="A35" s="1" t="s">
        <v>20</v>
      </c>
    </row>
    <row r="36" spans="1:10" ht="12.75">
      <c r="A36" s="6"/>
      <c r="B36" s="2" t="s">
        <v>3</v>
      </c>
      <c r="C36" s="2"/>
      <c r="D36" s="2"/>
      <c r="E36" s="2"/>
      <c r="F36" s="2"/>
      <c r="G36" s="2"/>
      <c r="H36" s="2"/>
      <c r="I36" s="2"/>
      <c r="J36" s="5"/>
    </row>
    <row r="37" spans="1:10" ht="12.75">
      <c r="A37" s="7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11</v>
      </c>
      <c r="J37" s="3" t="s">
        <v>12</v>
      </c>
    </row>
    <row r="38" spans="1:10" ht="12.75">
      <c r="A38" s="7"/>
      <c r="B38" s="3"/>
      <c r="C38" s="3" t="s">
        <v>13</v>
      </c>
      <c r="D38" s="3" t="s">
        <v>13</v>
      </c>
      <c r="E38" s="3" t="s">
        <v>14</v>
      </c>
      <c r="F38" s="3" t="s">
        <v>15</v>
      </c>
      <c r="G38" s="3" t="s">
        <v>14</v>
      </c>
      <c r="H38" s="3" t="s">
        <v>16</v>
      </c>
      <c r="I38" s="3" t="s">
        <v>17</v>
      </c>
      <c r="J38" s="3"/>
    </row>
    <row r="39" spans="1:10" ht="12.75">
      <c r="A39" s="8"/>
      <c r="B39" s="4"/>
      <c r="C39" s="4"/>
      <c r="D39" s="4"/>
      <c r="E39" s="4"/>
      <c r="F39" s="4"/>
      <c r="G39" s="4"/>
      <c r="H39" s="4"/>
      <c r="I39" s="4" t="s">
        <v>18</v>
      </c>
      <c r="J39" s="4"/>
    </row>
    <row r="40" spans="1:10" ht="12.75">
      <c r="A40" s="8">
        <v>1995</v>
      </c>
      <c r="B40" s="13">
        <v>83.03613285362054</v>
      </c>
      <c r="C40" s="13">
        <v>7.74683141588573</v>
      </c>
      <c r="D40" s="13">
        <v>7.70032609865303</v>
      </c>
      <c r="E40" s="13">
        <v>1.0089875970225368</v>
      </c>
      <c r="F40" s="13">
        <v>0.1662775628219464</v>
      </c>
      <c r="G40" s="13">
        <v>0.3414444719962197</v>
      </c>
      <c r="H40" s="14" t="s">
        <v>19</v>
      </c>
      <c r="I40" s="14" t="s">
        <v>19</v>
      </c>
      <c r="J40" s="13">
        <v>100</v>
      </c>
    </row>
    <row r="41" spans="1:10" ht="12.75">
      <c r="A41" s="8" t="s">
        <v>23</v>
      </c>
      <c r="B41" s="13">
        <v>60.424124633183276</v>
      </c>
      <c r="C41" s="13">
        <v>6.778043234440057</v>
      </c>
      <c r="D41" s="13">
        <v>8.661803944464076</v>
      </c>
      <c r="E41" s="13">
        <v>0.4356348682020475</v>
      </c>
      <c r="F41" s="13">
        <v>0.23295742621414414</v>
      </c>
      <c r="G41" s="13">
        <v>0.3668807391132894</v>
      </c>
      <c r="H41" s="13">
        <v>22.735082786629178</v>
      </c>
      <c r="I41" s="13">
        <v>0.3656004015138712</v>
      </c>
      <c r="J41" s="13">
        <v>100</v>
      </c>
    </row>
    <row r="42" spans="1:10" ht="12.75">
      <c r="A42" s="8">
        <v>1997</v>
      </c>
      <c r="B42" s="13">
        <v>56.26555070180049</v>
      </c>
      <c r="C42" s="13">
        <v>6.913687164744525</v>
      </c>
      <c r="D42" s="13">
        <v>9.120164592853827</v>
      </c>
      <c r="E42" s="13">
        <v>0.21511924761522136</v>
      </c>
      <c r="F42" s="13">
        <v>0.29321286037973526</v>
      </c>
      <c r="G42" s="13">
        <v>0.32609438154374115</v>
      </c>
      <c r="H42" s="13">
        <v>24.64273185235271</v>
      </c>
      <c r="I42" s="13">
        <v>2.2234391987097477</v>
      </c>
      <c r="J42" s="13">
        <v>100</v>
      </c>
    </row>
    <row r="43" spans="1:10" ht="12.75">
      <c r="A43" s="8">
        <v>1998</v>
      </c>
      <c r="B43" s="13">
        <v>53.640625766160134</v>
      </c>
      <c r="C43" s="13">
        <v>7.460728024855906</v>
      </c>
      <c r="D43" s="13">
        <v>9.57081659853878</v>
      </c>
      <c r="E43" s="13">
        <v>0.22678339789509344</v>
      </c>
      <c r="F43" s="13">
        <v>0.37745226961704254</v>
      </c>
      <c r="G43" s="13">
        <v>0.3454128460814949</v>
      </c>
      <c r="H43" s="13">
        <v>25.22756348820726</v>
      </c>
      <c r="I43" s="13">
        <v>3.150617608644292</v>
      </c>
      <c r="J43" s="13">
        <v>100</v>
      </c>
    </row>
    <row r="44" spans="1:10" ht="12.75">
      <c r="A44" s="8">
        <v>1999</v>
      </c>
      <c r="B44" s="13">
        <v>52.04524213597528</v>
      </c>
      <c r="C44" s="13">
        <v>8.083007458280491</v>
      </c>
      <c r="D44" s="13">
        <v>10.196213406901226</v>
      </c>
      <c r="E44" s="13">
        <v>0.3026732785986799</v>
      </c>
      <c r="F44" s="13">
        <v>0.4592521597771782</v>
      </c>
      <c r="G44" s="13">
        <v>0.3783945501865232</v>
      </c>
      <c r="H44" s="13">
        <v>25.68243134119317</v>
      </c>
      <c r="I44" s="13">
        <v>2.852785669087453</v>
      </c>
      <c r="J44" s="13">
        <v>100</v>
      </c>
    </row>
    <row r="45" spans="1:10" ht="12.75">
      <c r="A45" s="8">
        <v>2000</v>
      </c>
      <c r="B45" s="13">
        <v>50.72372982665869</v>
      </c>
      <c r="C45" s="13">
        <v>8.48471807132895</v>
      </c>
      <c r="D45" s="13">
        <v>10.25532310553231</v>
      </c>
      <c r="E45" s="13">
        <v>0.3354187421133028</v>
      </c>
      <c r="F45" s="13">
        <v>0.5465630603705918</v>
      </c>
      <c r="G45" s="13">
        <v>0.4088995151756658</v>
      </c>
      <c r="H45" s="13">
        <v>26.289061566049014</v>
      </c>
      <c r="I45" s="13">
        <v>2.9562861127714686</v>
      </c>
      <c r="J45" s="13">
        <v>100</v>
      </c>
    </row>
    <row r="46" spans="1:10" ht="12.75">
      <c r="A46" s="8">
        <v>2001</v>
      </c>
      <c r="B46" s="13">
        <v>49.9794031644843</v>
      </c>
      <c r="C46" s="13">
        <v>8.397327242418779</v>
      </c>
      <c r="D46" s="13">
        <v>10.475919364298022</v>
      </c>
      <c r="E46" s="13">
        <v>0.3893399298616713</v>
      </c>
      <c r="F46" s="13">
        <v>0.6325540127986087</v>
      </c>
      <c r="G46" s="13">
        <v>0.42118320898177863</v>
      </c>
      <c r="H46" s="13">
        <v>26.66820082356174</v>
      </c>
      <c r="I46" s="13">
        <v>3.036072253595096</v>
      </c>
      <c r="J46" s="13">
        <v>100</v>
      </c>
    </row>
    <row r="47" spans="1:10" ht="12.75">
      <c r="A47" s="8">
        <v>2002</v>
      </c>
      <c r="B47" s="13">
        <v>49.56929213171992</v>
      </c>
      <c r="C47" s="13">
        <v>8.403114567684332</v>
      </c>
      <c r="D47" s="13">
        <v>10.413777782736993</v>
      </c>
      <c r="E47" s="13">
        <v>0.44840888641829785</v>
      </c>
      <c r="F47" s="13">
        <v>0.6668566947887999</v>
      </c>
      <c r="G47" s="13">
        <v>0.43694633599068394</v>
      </c>
      <c r="H47" s="13">
        <v>26.996740781015582</v>
      </c>
      <c r="I47" s="13">
        <v>3.0648628196453913</v>
      </c>
      <c r="J47" s="13">
        <v>100</v>
      </c>
    </row>
    <row r="48" spans="1:10" ht="12.75">
      <c r="A48" s="16">
        <v>2003</v>
      </c>
      <c r="B48" s="18">
        <v>48.97036154425033</v>
      </c>
      <c r="C48" s="18">
        <v>8.57635882538578</v>
      </c>
      <c r="D48" s="18">
        <v>10.25187933420186</v>
      </c>
      <c r="E48" s="18">
        <v>0.524049004296777</v>
      </c>
      <c r="F48" s="18">
        <v>0.7011595633633002</v>
      </c>
      <c r="G48" s="18">
        <v>0.4711990516341509</v>
      </c>
      <c r="H48" s="18">
        <v>27.31356357368851</v>
      </c>
      <c r="I48" s="18">
        <v>3.191429103179291</v>
      </c>
      <c r="J48" s="18">
        <v>100</v>
      </c>
    </row>
    <row r="49" spans="1:10" ht="12.75">
      <c r="A49" s="16">
        <v>2004</v>
      </c>
      <c r="B49" s="18">
        <v>48.4</v>
      </c>
      <c r="C49" s="18">
        <v>8.5</v>
      </c>
      <c r="D49" s="18">
        <v>10.3</v>
      </c>
      <c r="E49" s="18">
        <v>0.6</v>
      </c>
      <c r="F49" s="18">
        <v>0.8</v>
      </c>
      <c r="G49" s="18">
        <v>0.5</v>
      </c>
      <c r="H49" s="18">
        <v>27.7</v>
      </c>
      <c r="I49" s="18">
        <v>3.3</v>
      </c>
      <c r="J49" s="18">
        <v>100</v>
      </c>
    </row>
    <row r="50" spans="1:10" ht="12.75">
      <c r="A50" s="16">
        <v>2005</v>
      </c>
      <c r="B50" s="18">
        <v>47.9</v>
      </c>
      <c r="C50" s="18">
        <v>8.5</v>
      </c>
      <c r="D50" s="18">
        <v>10.2</v>
      </c>
      <c r="E50" s="18">
        <v>0.7</v>
      </c>
      <c r="F50" s="18">
        <v>0.8</v>
      </c>
      <c r="G50" s="18">
        <v>0.6</v>
      </c>
      <c r="H50" s="18">
        <v>27.9</v>
      </c>
      <c r="I50" s="18">
        <v>3.3</v>
      </c>
      <c r="J50" s="18">
        <v>100</v>
      </c>
    </row>
    <row r="51" spans="1:10" ht="12.75">
      <c r="A51" s="16">
        <v>2006</v>
      </c>
      <c r="B51" s="18">
        <v>47.4</v>
      </c>
      <c r="C51" s="18">
        <v>8.81491605807991</v>
      </c>
      <c r="D51" s="18">
        <v>10.1</v>
      </c>
      <c r="E51" s="18">
        <v>0.9257215699509402</v>
      </c>
      <c r="F51" s="18">
        <v>0.8181405204468325</v>
      </c>
      <c r="G51" s="18">
        <v>0.6477131356758357</v>
      </c>
      <c r="H51" s="18">
        <v>28</v>
      </c>
      <c r="I51" s="18">
        <v>3.3121503244751342</v>
      </c>
      <c r="J51" s="18">
        <v>100.00004948530336</v>
      </c>
    </row>
    <row r="52" spans="1:10" ht="12.75">
      <c r="A52" s="16">
        <v>2007</v>
      </c>
      <c r="B52" s="18">
        <v>46.9191043691214</v>
      </c>
      <c r="C52" s="18">
        <v>8.76640489868304</v>
      </c>
      <c r="D52" s="18">
        <v>10.357373237252368</v>
      </c>
      <c r="E52" s="18">
        <v>1.0862388184096405</v>
      </c>
      <c r="F52" s="18">
        <v>0.8099933590724775</v>
      </c>
      <c r="G52" s="18">
        <v>0.6475855756770796</v>
      </c>
      <c r="H52" s="18">
        <v>28.01115637766898</v>
      </c>
      <c r="I52" s="18">
        <v>3.4021433641150156</v>
      </c>
      <c r="J52" s="18">
        <v>100</v>
      </c>
    </row>
    <row r="53" spans="1:11" ht="12.75">
      <c r="A53" s="16">
        <v>2008</v>
      </c>
      <c r="B53" s="18">
        <v>46.4</v>
      </c>
      <c r="C53" s="18">
        <v>8.4</v>
      </c>
      <c r="D53" s="18">
        <v>11.2</v>
      </c>
      <c r="E53" s="18">
        <v>1.4</v>
      </c>
      <c r="F53" s="18">
        <v>0.9</v>
      </c>
      <c r="G53" s="18">
        <v>0.7</v>
      </c>
      <c r="H53" s="18">
        <v>27.6</v>
      </c>
      <c r="I53" s="18">
        <v>3.4</v>
      </c>
      <c r="J53" s="18">
        <v>100</v>
      </c>
      <c r="K53" s="20"/>
    </row>
    <row r="54" spans="1:11" ht="12.75">
      <c r="A54" s="16">
        <v>2009</v>
      </c>
      <c r="B54" s="18">
        <v>45.5</v>
      </c>
      <c r="C54" s="18">
        <v>7.9</v>
      </c>
      <c r="D54" s="18">
        <v>12.5</v>
      </c>
      <c r="E54" s="18">
        <v>1.5</v>
      </c>
      <c r="F54" s="18">
        <v>1.3</v>
      </c>
      <c r="G54" s="18">
        <v>0.7</v>
      </c>
      <c r="H54" s="18">
        <v>27</v>
      </c>
      <c r="I54" s="18">
        <v>3.5</v>
      </c>
      <c r="J54" s="18">
        <v>100</v>
      </c>
      <c r="K54" s="20"/>
    </row>
    <row r="55" spans="1:11" ht="12.75">
      <c r="A55" s="16">
        <v>2010</v>
      </c>
      <c r="B55" s="26">
        <v>44.8</v>
      </c>
      <c r="C55" s="25">
        <v>7.8</v>
      </c>
      <c r="D55" s="26">
        <v>13.3</v>
      </c>
      <c r="E55" s="26">
        <v>2</v>
      </c>
      <c r="F55" s="26">
        <v>1.5</v>
      </c>
      <c r="G55" s="26">
        <v>0.7</v>
      </c>
      <c r="H55" s="26">
        <v>26.5</v>
      </c>
      <c r="I55" s="26">
        <v>3.5</v>
      </c>
      <c r="J55" s="26">
        <v>100</v>
      </c>
      <c r="K55" s="20"/>
    </row>
    <row r="56" spans="1:11" ht="12.75">
      <c r="A56" s="16">
        <v>2011</v>
      </c>
      <c r="B56" s="29">
        <v>44.2</v>
      </c>
      <c r="C56" s="30">
        <v>6.9</v>
      </c>
      <c r="D56" s="29">
        <v>14.1</v>
      </c>
      <c r="E56" s="29">
        <v>2.5</v>
      </c>
      <c r="F56" s="29">
        <v>1.8</v>
      </c>
      <c r="G56" s="29">
        <v>0.7</v>
      </c>
      <c r="H56" s="29">
        <v>26.4</v>
      </c>
      <c r="I56" s="29">
        <v>3.4</v>
      </c>
      <c r="J56" s="29">
        <v>100</v>
      </c>
      <c r="K56" s="20"/>
    </row>
    <row r="57" spans="1:11" ht="12.75">
      <c r="A57" s="16">
        <v>2012</v>
      </c>
      <c r="B57" s="29">
        <v>43.9</v>
      </c>
      <c r="C57" s="30">
        <v>5.3</v>
      </c>
      <c r="D57" s="29">
        <v>15.5</v>
      </c>
      <c r="E57" s="29">
        <v>3</v>
      </c>
      <c r="F57" s="29">
        <v>1.9</v>
      </c>
      <c r="G57" s="29">
        <v>0.8</v>
      </c>
      <c r="H57" s="29">
        <v>26.2</v>
      </c>
      <c r="I57" s="29">
        <v>3.3</v>
      </c>
      <c r="J57" s="29">
        <v>100</v>
      </c>
      <c r="K57" s="20"/>
    </row>
    <row r="58" spans="1:11" ht="12.75">
      <c r="A58" s="16">
        <v>2013</v>
      </c>
      <c r="B58" s="29">
        <v>44.3</v>
      </c>
      <c r="C58" s="30">
        <v>5.1</v>
      </c>
      <c r="D58" s="29">
        <v>15.6</v>
      </c>
      <c r="E58" s="29">
        <v>3.6</v>
      </c>
      <c r="F58" s="29">
        <v>2.2</v>
      </c>
      <c r="G58" s="29">
        <v>0.8</v>
      </c>
      <c r="H58" s="29">
        <v>25.2</v>
      </c>
      <c r="I58" s="29">
        <v>3.2</v>
      </c>
      <c r="J58" s="29">
        <v>100</v>
      </c>
      <c r="K58" s="20"/>
    </row>
    <row r="59" spans="1:11" ht="12.75">
      <c r="A59" s="16">
        <v>2014</v>
      </c>
      <c r="B59" s="29">
        <v>44.9</v>
      </c>
      <c r="C59" s="30">
        <v>5.3</v>
      </c>
      <c r="D59" s="29">
        <v>15.3</v>
      </c>
      <c r="E59" s="29">
        <v>4</v>
      </c>
      <c r="F59" s="29">
        <v>2.4</v>
      </c>
      <c r="G59" s="29">
        <v>0.7</v>
      </c>
      <c r="H59" s="29">
        <v>24.3</v>
      </c>
      <c r="I59" s="29">
        <v>3.1</v>
      </c>
      <c r="J59" s="29">
        <v>100</v>
      </c>
      <c r="K59" s="20"/>
    </row>
    <row r="60" spans="1:11" ht="12.75">
      <c r="A60" s="16">
        <v>2015</v>
      </c>
      <c r="B60" s="29">
        <f>(B31*100)/J31</f>
        <v>45.70920555817405</v>
      </c>
      <c r="C60" s="30">
        <f>(C31*100)/J31</f>
        <v>6.215903000450014</v>
      </c>
      <c r="D60" s="30">
        <f>D31*100/J31</f>
        <v>14.039240276994235</v>
      </c>
      <c r="E60" s="30">
        <f>E31*100/J31</f>
        <v>4.431110180600434</v>
      </c>
      <c r="F60" s="30">
        <f>F31*100/J31</f>
        <v>2.5005182554849994</v>
      </c>
      <c r="G60" s="30">
        <f>G31*100/J31</f>
        <v>0.8200297236280153</v>
      </c>
      <c r="H60" s="30">
        <f>H31*100/J31</f>
        <v>23.259924979295565</v>
      </c>
      <c r="I60" s="30">
        <f>I31*100/J31</f>
        <v>3.0240336468993885</v>
      </c>
      <c r="J60" s="29">
        <v>100</v>
      </c>
      <c r="K60" s="20"/>
    </row>
    <row r="61" spans="1:12" ht="12.75">
      <c r="A61" s="16">
        <v>2016</v>
      </c>
      <c r="B61" s="29">
        <v>46.6</v>
      </c>
      <c r="C61" s="30">
        <v>6</v>
      </c>
      <c r="D61" s="30">
        <v>13.4</v>
      </c>
      <c r="E61" s="30">
        <v>4.5</v>
      </c>
      <c r="F61" s="30">
        <v>2.8</v>
      </c>
      <c r="G61" s="30">
        <v>0.8</v>
      </c>
      <c r="H61" s="30">
        <v>22.9</v>
      </c>
      <c r="I61" s="30">
        <v>3</v>
      </c>
      <c r="J61" s="29">
        <v>100</v>
      </c>
      <c r="K61" s="20"/>
      <c r="L61" s="20"/>
    </row>
    <row r="62" spans="1:11" ht="12.75">
      <c r="A62" s="9"/>
      <c r="B62" s="22"/>
      <c r="C62" s="22"/>
      <c r="D62" s="22"/>
      <c r="E62" s="22"/>
      <c r="F62" s="22"/>
      <c r="G62" s="22"/>
      <c r="H62" s="22"/>
      <c r="I62" s="22"/>
      <c r="J62" s="22"/>
      <c r="K62" s="20"/>
    </row>
    <row r="64" ht="12.75">
      <c r="A64" t="s">
        <v>21</v>
      </c>
    </row>
    <row r="65" spans="1:9" ht="12.75">
      <c r="A65" t="s">
        <v>25</v>
      </c>
      <c r="I65" s="20"/>
    </row>
    <row r="66" ht="12.75">
      <c r="A66" t="s">
        <v>24</v>
      </c>
    </row>
    <row r="69" ht="12.75">
      <c r="A69" t="s">
        <v>27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Bubley, Sabine -415 BMG</cp:lastModifiedBy>
  <cp:lastPrinted>2009-06-30T12:24:04Z</cp:lastPrinted>
  <dcterms:created xsi:type="dcterms:W3CDTF">1999-06-10T15:28:00Z</dcterms:created>
  <dcterms:modified xsi:type="dcterms:W3CDTF">2017-05-03T08:59:02Z</dcterms:modified>
  <cp:category/>
  <cp:version/>
  <cp:contentType/>
  <cp:contentStatus/>
</cp:coreProperties>
</file>